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 " sheetId="4" r:id="rId1"/>
  </sheets>
  <externalReferences>
    <externalReference r:id="rId2"/>
    <externalReference r:id="rId3"/>
  </externalReferences>
  <definedNames>
    <definedName name="_xlnm._FilterDatabase" localSheetId="0" hidden="1">'СВОД '!$A$6:$M$225</definedName>
    <definedName name="_xlnm.Print_Area" localSheetId="0">'СВОД '!$A$1:$M$8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  <c r="E49" i="4"/>
  <c r="E48" i="4"/>
  <c r="E47" i="4"/>
  <c r="E46" i="4"/>
  <c r="G42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J28" i="4"/>
  <c r="E28" i="4"/>
  <c r="D28" i="4"/>
  <c r="J27" i="4"/>
  <c r="E27" i="4"/>
  <c r="D27" i="4"/>
  <c r="J26" i="4"/>
  <c r="E26" i="4"/>
  <c r="D26" i="4"/>
  <c r="J25" i="4"/>
  <c r="J24" i="4"/>
  <c r="J23" i="4"/>
</calcChain>
</file>

<file path=xl/sharedStrings.xml><?xml version="1.0" encoding="utf-8"?>
<sst xmlns="http://schemas.openxmlformats.org/spreadsheetml/2006/main" count="1544" uniqueCount="774">
  <si>
    <t>Приложение №  1
к Формам отчетности уполномоченных органов по сертификации в Центральный орган по сертификации Системы добровольной  сертификации  «Центр оценки качества»</t>
  </si>
  <si>
    <t>РЕЕСТР 
сертификатов соответствия, выданных органом по сертификации ФГБУ "Центр оценки качества зерна"
Системы добровольной сертификации «Центр оценки качества»</t>
  </si>
  <si>
    <t>№
 п/п</t>
  </si>
  <si>
    <t xml:space="preserve">Рег. номер сертификата соостветствия (СС)
</t>
  </si>
  <si>
    <t xml:space="preserve">Номер бланка </t>
  </si>
  <si>
    <t xml:space="preserve">Наименование 
Заявителя
</t>
  </si>
  <si>
    <t>Изготовитель</t>
  </si>
  <si>
    <t>Объект 
сертификации</t>
  </si>
  <si>
    <t>Код ОК</t>
  </si>
  <si>
    <t>Схема сертификации 
№</t>
  </si>
  <si>
    <t xml:space="preserve">Объем </t>
  </si>
  <si>
    <t xml:space="preserve">Сертификация на соответствие
(наименование, № НД)
</t>
  </si>
  <si>
    <t>Срок 
действия (дата)</t>
  </si>
  <si>
    <t>тонн</t>
  </si>
  <si>
    <t>га</t>
  </si>
  <si>
    <t xml:space="preserve">Действителен с </t>
  </si>
  <si>
    <t xml:space="preserve">Действителен по (включительно) </t>
  </si>
  <si>
    <t>РОСС RU.04ЗЦ01.RU.002.А00001</t>
  </si>
  <si>
    <t>CD № 0000181</t>
  </si>
  <si>
    <t>ООО "Подольский мукомольный завод"</t>
  </si>
  <si>
    <t>Мука пшеничная хлебопекарная высшего сорта</t>
  </si>
  <si>
    <t>01.11.12.111</t>
  </si>
  <si>
    <t>ГОСТ 26574-2017 "Мука пшеничная хлебопекарная. Технические условия"</t>
  </si>
  <si>
    <t>РОСС RU.04ЗЦ01.RU.002.А00002</t>
  </si>
  <si>
    <t>CD № 0000182</t>
  </si>
  <si>
    <t>ООО "ТуламашАгро"</t>
  </si>
  <si>
    <t>Пшеница озимая мягкая 3 класс</t>
  </si>
  <si>
    <t>01.11.12</t>
  </si>
  <si>
    <t xml:space="preserve">ГОСТ 9353-2016 "Пшеница . Технические условия", пункт 4 табл. 1, пункт 5 табл. 2 </t>
  </si>
  <si>
    <t>ООО "Лэндком Крым"</t>
  </si>
  <si>
    <t xml:space="preserve">ячмень на продовольственные цели </t>
  </si>
  <si>
    <t>01.11.31.</t>
  </si>
  <si>
    <t>ГОСТ 28672-90 "Ячмень. Требования при заготовках и поставках."</t>
  </si>
  <si>
    <t>ООО "Лит Агро"</t>
  </si>
  <si>
    <t>ООО "Каракаш Агро"</t>
  </si>
  <si>
    <t>ООО "Частное сельскохозяйственное предприятие "Каракаш"</t>
  </si>
  <si>
    <t>корма травяные искусственно высушенные, 3 класс (солома)</t>
  </si>
  <si>
    <t>10.91.10.110</t>
  </si>
  <si>
    <t>ГОСТ Р 56383-2015 " Корма травяные искусственно высушенные. Технические условия"</t>
  </si>
  <si>
    <t>ООО "Защитное"</t>
  </si>
  <si>
    <t>сено сеяное бобовое. 2 класс</t>
  </si>
  <si>
    <t>ГОСТ  Р 55452-2013 "Сено и сенаж. Технические условия"</t>
  </si>
  <si>
    <t>пшеница озимая, мягкая</t>
  </si>
  <si>
    <t>ГОСТ 9353-2016 «Пшеница. Технические условия»</t>
  </si>
  <si>
    <t>горох продовольственный</t>
  </si>
  <si>
    <t>01.11.75.110</t>
  </si>
  <si>
    <t>ГОСТ 28674-90 "Горох. Требования при заготовках и поставках"</t>
  </si>
  <si>
    <t>Семена рыжика</t>
  </si>
  <si>
    <t>01.11.99.150</t>
  </si>
  <si>
    <t>ГОСТ 12097-76 "Рыжик для переработки. Технические условия"</t>
  </si>
  <si>
    <t>семена рыжика</t>
  </si>
  <si>
    <t>семена льна масличного</t>
  </si>
  <si>
    <t>01.11.91.120</t>
  </si>
  <si>
    <t>ГОСТ 10582-76 "Семена льна масличного. Промышленное сырье. Технические условия"</t>
  </si>
  <si>
    <t>Семена подсолнечника</t>
  </si>
  <si>
    <t>01.11.95.120</t>
  </si>
  <si>
    <t>ГОСТ 22391-2015 «Подсолнечник. Технические условия»</t>
  </si>
  <si>
    <t>СПК "Александровский"</t>
  </si>
  <si>
    <t>Пшеница, 4 класс</t>
  </si>
  <si>
    <t>01.11.12.110</t>
  </si>
  <si>
    <t>Ячмень кормовой, 3 класс</t>
  </si>
  <si>
    <t>01.11.31.210</t>
  </si>
  <si>
    <t>ГОСТ Р 53900-2010 «Ячмень кормовой. Технические условия»</t>
  </si>
  <si>
    <t>Семена льна маслочного</t>
  </si>
  <si>
    <t>ГОСТ 10582-76 «Семена льна масличного. Промышленное сырье. Технические условия»</t>
  </si>
  <si>
    <t>ИП Шаталов О.Н.</t>
  </si>
  <si>
    <t>ИП Глава КФХ Проскурин А.В.</t>
  </si>
  <si>
    <t>ИП Проскурин А.В.</t>
  </si>
  <si>
    <t>Полба "Греммэ"</t>
  </si>
  <si>
    <t>01.11.49.190</t>
  </si>
  <si>
    <t>ТУ 01.11.49-001 01600204682-2018</t>
  </si>
  <si>
    <t>соя</t>
  </si>
  <si>
    <t>01.11.81.120</t>
  </si>
  <si>
    <t>ГОСТ 17109-88 «Соя. Требования при заготовках и поставках»</t>
  </si>
  <si>
    <t>ООО "Александровское"</t>
  </si>
  <si>
    <t>ООО "Корпорация курская х/б № 24"</t>
  </si>
  <si>
    <t>лузга гречневая</t>
  </si>
  <si>
    <t>01.11.49.113</t>
  </si>
  <si>
    <t>СТО 574 63553-001 2016</t>
  </si>
  <si>
    <t>ООО "ОБЪЕДИНЕННАЯ ПРОИЗВОДСТВЕННАЯ КОМПАНИЯ"</t>
  </si>
  <si>
    <t>Пшеница мягкая озимая</t>
  </si>
  <si>
    <t xml:space="preserve">ГОСТ 9353-2016 "Пшеница . Технические условия", пункт 5, табл. 2 </t>
  </si>
  <si>
    <t>РОСС RU.3Ц01.RU.006.A.00002</t>
  </si>
  <si>
    <t>Пшеница мягкая озимая 4 класс</t>
  </si>
  <si>
    <t xml:space="preserve">POCC RU.ЗЦ01.001.RU.В00001
</t>
  </si>
  <si>
    <t xml:space="preserve">CD № 0000002
</t>
  </si>
  <si>
    <t>ООО "Ростовская мельница"</t>
  </si>
  <si>
    <t xml:space="preserve">Производство муки пшеничной хлебопекарной в ассортименте: мука пшеничнаяхлебопекарная высшего сорта, мука пшеничная хлебопекарная первого сорта. </t>
  </si>
  <si>
    <t>10.61.21.110</t>
  </si>
  <si>
    <t>Процессы производства</t>
  </si>
  <si>
    <t>ГОСТ 26574-2017, п.4.3, табл.1, табл.2</t>
  </si>
  <si>
    <t>POCC RU.ЗЦ01.001.RU.В00002</t>
  </si>
  <si>
    <t>CD № 0000003</t>
  </si>
  <si>
    <t>ИП Глава К(Ф)Х Землянский Алексей Владимирович</t>
  </si>
  <si>
    <t xml:space="preserve">Производство муки пшеничной хлебопекарной в ассортименте: мука пшеничнаяхлебопекарная высшего сорта, мука пшеничная хлебопекарная первого сорта, мука пшеничная хлебопекарная второго сорта. </t>
  </si>
  <si>
    <t>АО "Крымхлеб"</t>
  </si>
  <si>
    <t>мука пшеничная хлебопекарная, 1 сорта</t>
  </si>
  <si>
    <t>10.61.21.114</t>
  </si>
  <si>
    <t>ГОСТ 26574-2017 " Мука пшеничная хлебопекарная. Технические условия"</t>
  </si>
  <si>
    <t>муку пшеничная хлебопекрная, в/с</t>
  </si>
  <si>
    <t>ячень продовольственный, 3 класс</t>
  </si>
  <si>
    <t>ГОСТ 28672-2019 «Ячмень.  Технические условия»</t>
  </si>
  <si>
    <t>ячмень продовольственный, 3 класс</t>
  </si>
  <si>
    <t>пшеница  озимая, мягкая, 5 класс</t>
  </si>
  <si>
    <t>01.11.49.111</t>
  </si>
  <si>
    <t>горох I тип, I подтип, 3 класс</t>
  </si>
  <si>
    <t>ГОСТ 28674-2019 "Горох. Технические условия"</t>
  </si>
  <si>
    <t>плоды кориандра</t>
  </si>
  <si>
    <t>01.11.99.190</t>
  </si>
  <si>
    <t>ГОСТ 17081-97 "Плоды кориандра. Требования при заготовках и поставках. Технические условия"</t>
  </si>
  <si>
    <t>Семена подсолнечника, 2 класс</t>
  </si>
  <si>
    <t>Сорго, I тип, 1 класс</t>
  </si>
  <si>
    <t>01.11.41.100</t>
  </si>
  <si>
    <t xml:space="preserve">ГОСТ 8759-92 «Сорго. Требования при заготовках и поставках»  </t>
  </si>
  <si>
    <t>Просо, III тип, 2 класс</t>
  </si>
  <si>
    <t>01.11.42.110</t>
  </si>
  <si>
    <t xml:space="preserve">. ГОСТ 22983-2016 «Просо. Технические условия»  </t>
  </si>
  <si>
    <t>ООО "Льговагроинвест"</t>
  </si>
  <si>
    <t>ООО "Луч"</t>
  </si>
  <si>
    <t>Кукуруза на продовольственные цели</t>
  </si>
  <si>
    <t>01.11.20.131</t>
  </si>
  <si>
    <t>ГОСТ 13634-90 «Кукуруза. Требования при заготовках и поставках»</t>
  </si>
  <si>
    <t>ООО "Агропромтехника"</t>
  </si>
  <si>
    <t>01.11.12.100</t>
  </si>
  <si>
    <t>Пшеница, 3 класс</t>
  </si>
  <si>
    <t>ООО "Заря"</t>
  </si>
  <si>
    <t>Пшеница мягкая яровая, 4 класс</t>
  </si>
  <si>
    <t>01.11.12.120</t>
  </si>
  <si>
    <t>12.08..2021</t>
  </si>
  <si>
    <t>Пшеница мягкая яровая, 3 класс</t>
  </si>
  <si>
    <t>Пшеница мягкая озимая, 3 класс</t>
  </si>
  <si>
    <t>ячмень кормовой, 1 класс</t>
  </si>
  <si>
    <t>01.11.31.200</t>
  </si>
  <si>
    <t>семена рапса озимого</t>
  </si>
  <si>
    <t>01.11.93.110</t>
  </si>
  <si>
    <t>ГОСТ 10583-76 «Рапс для промышленной переработки. Технические условия»</t>
  </si>
  <si>
    <t>Подсолнечник, 3 класс</t>
  </si>
  <si>
    <t>Подсолнечник, 2 класс</t>
  </si>
  <si>
    <t>ООО "Престиж"</t>
  </si>
  <si>
    <t>КФХ Чигорева А.И.</t>
  </si>
  <si>
    <t>Кукуруза, 3 класс</t>
  </si>
  <si>
    <t>ГОСТ Р 53903-2010 «Кукуруза кормовая. Технические условия»</t>
  </si>
  <si>
    <t>Подсолнечник, 1 класс</t>
  </si>
  <si>
    <t>гречиха, 1 класс</t>
  </si>
  <si>
    <t>01.11.49.110</t>
  </si>
  <si>
    <t>ГОСТ 19092-2021 «Гречиха. Технические условия»</t>
  </si>
  <si>
    <t>ИП Глава КФХ Зазаров Е.Н.</t>
  </si>
  <si>
    <t>Пшеница мягкая озимая, 4 класс</t>
  </si>
  <si>
    <t>Кукуруза кормовая, 2 класс</t>
  </si>
  <si>
    <t>КФХ Петрова В.Н.</t>
  </si>
  <si>
    <t>ИП Глава КФХ Гребенников Н.А.</t>
  </si>
  <si>
    <t>Ячмень, 3 класс</t>
  </si>
  <si>
    <t>Пшеница мягкая, 3 класс</t>
  </si>
  <si>
    <t>CD № 00000013</t>
  </si>
  <si>
    <t>ООО "Южный зерновой терминал"</t>
  </si>
  <si>
    <t>POCC RU.04ЗЦ01.RU.001.А00002</t>
  </si>
  <si>
    <t>CD № 0000015</t>
  </si>
  <si>
    <t>АО "Астон"</t>
  </si>
  <si>
    <t>Ячмень 3 класс</t>
  </si>
  <si>
    <t>ГОСТ 28672-2019, п.4.1, Таблица 1</t>
  </si>
  <si>
    <t>POCC RU.04ЗЦ01.RU.001.А00003</t>
  </si>
  <si>
    <t>CD № 0000017</t>
  </si>
  <si>
    <t>ООО "Зерно-Торг"</t>
  </si>
  <si>
    <t xml:space="preserve">Отруби пшеничные гранилированные </t>
  </si>
  <si>
    <t>10.61.40.000</t>
  </si>
  <si>
    <t>ТУ 9295-005-53861535-10, п.2.2.1, табл.1</t>
  </si>
  <si>
    <t>POCC RU.04ЗЦ01.RU.001.А00004</t>
  </si>
  <si>
    <t>CD № 0000018</t>
  </si>
  <si>
    <t>ООО "ГЛС"</t>
  </si>
  <si>
    <t>Пшеница 3 класс</t>
  </si>
  <si>
    <t>01.11.12.</t>
  </si>
  <si>
    <t>ГОСТ 29353-2016, п.5.1, таблица 2</t>
  </si>
  <si>
    <t>POCC RU.04ЗЦ01.RU.001.А00005</t>
  </si>
  <si>
    <t>CD № 0000392</t>
  </si>
  <si>
    <t>ООО "Виктория-Агро"</t>
  </si>
  <si>
    <t>Пшеница на продовольственные цели</t>
  </si>
  <si>
    <t>РОСС RU.3Ц01.RU.006.A.00016</t>
  </si>
  <si>
    <t>ООО "ИСТОБНОЕ"</t>
  </si>
  <si>
    <t>Расторопша</t>
  </si>
  <si>
    <t>ТУ 9729-001-99799057-2014 "Плоды расторопши  пятнистой. Технические условия"</t>
  </si>
  <si>
    <t>РОСС RU.3Ц01.RU.006.A.00017</t>
  </si>
  <si>
    <t>ООО "АГРОКАПИТАЛЪ ГРУПП"</t>
  </si>
  <si>
    <t>Индивидуальный предприниматель глава крестьянского (фермерского) хозяйства Неровная Елена Геннадьевна</t>
  </si>
  <si>
    <t>Договор поставки № 19/08/21-1в от 19.08.2021 года, г. Воронеж</t>
  </si>
  <si>
    <t>РОСС RU.3Ц01.RU.006.A.00018</t>
  </si>
  <si>
    <t>Общество с ограниченной ответсвенностью "Нива"</t>
  </si>
  <si>
    <t>Редька масличная</t>
  </si>
  <si>
    <t>ТР ТС 015/2011 "О безопасности зерна" приложение 2</t>
  </si>
  <si>
    <t>ООО "Агро-Альянс"</t>
  </si>
  <si>
    <t>Крупа рисовая- рис шлифованный белый длиннозерный</t>
  </si>
  <si>
    <t>10.61.12.000</t>
  </si>
  <si>
    <t>ГОСТ 6292-93 "Крупа рисовая. Технические условия"</t>
  </si>
  <si>
    <t>ООО "Топ Грейн Л.Т.Д."</t>
  </si>
  <si>
    <t>Нут продовольственный, I тип</t>
  </si>
  <si>
    <t>01.11.73.110</t>
  </si>
  <si>
    <t>ГОСТ 8758-76 "Нут. Требования при заготовках и поставках"</t>
  </si>
  <si>
    <t>ООО "Рус Гранум"</t>
  </si>
  <si>
    <t>Нут продовольственный</t>
  </si>
  <si>
    <t>ООО "Судоходная компания "Голубая волна"</t>
  </si>
  <si>
    <t>ООО "Байкальский бизнес"</t>
  </si>
  <si>
    <t>нут продовольственный</t>
  </si>
  <si>
    <t>ООО "Милена Агро"</t>
  </si>
  <si>
    <t>чечевица продовольственная, II тип</t>
  </si>
  <si>
    <t>01.11.74.110</t>
  </si>
  <si>
    <t>ГОСТ 7066-2019 "Чечевица тарелочная продовольственная. Технические условия"</t>
  </si>
  <si>
    <t>ООО "Холдинг Королевский"</t>
  </si>
  <si>
    <t xml:space="preserve">горох продовольственный, I тип 1 подтип </t>
  </si>
  <si>
    <t>131.980</t>
  </si>
  <si>
    <t>ООО "Торговый дом "Агрокультура-СТ"</t>
  </si>
  <si>
    <t>Горох продовольственный, I тип, 1 подтип</t>
  </si>
  <si>
    <t>ИП Шашкова Н.В.</t>
  </si>
  <si>
    <t>Пшеница IV тип, 4 подтип, 5 класс на пищевые цели</t>
  </si>
  <si>
    <t>овес кормовой, 3 класс</t>
  </si>
  <si>
    <t>01.11.33.110</t>
  </si>
  <si>
    <t>ГОСТ Р  53901-2010 "Овес кормовой. Технические условия"</t>
  </si>
  <si>
    <t>ячмень 3 класс, на пищевые цели</t>
  </si>
  <si>
    <t>ГОСТ 28672-2019 "Ячмень. Технические условия"</t>
  </si>
  <si>
    <t>01.31.31.</t>
  </si>
  <si>
    <t>Горох продовольственный, I тип, 1 подтип, 3 класс</t>
  </si>
  <si>
    <t>Семена рыжика, II тип</t>
  </si>
  <si>
    <t>Семена рапса, I тип, 2 класс</t>
  </si>
  <si>
    <t>ГОСТ 10583-76 "Рапс для промышленной переработки. Технические условия"</t>
  </si>
  <si>
    <t>Сено сеяное бобовое. 3 класс</t>
  </si>
  <si>
    <t>ГОСТ Р 55452-2021 " Сено и сенаж. Общие технические условия"</t>
  </si>
  <si>
    <t>0.11.91.120</t>
  </si>
  <si>
    <t>01.11.91.20</t>
  </si>
  <si>
    <t>семена подсолнечника на пищевые цели, 3 класс</t>
  </si>
  <si>
    <t>семена подсонечника на пищевые цели, 3 класс</t>
  </si>
  <si>
    <t>ООО "Коопторг"</t>
  </si>
  <si>
    <t>изделия хлебобулочные из смеси ржаной хлебопекарной  и пшеничной хлебопекарной муки в ассортименте</t>
  </si>
  <si>
    <t>10.71.11.112</t>
  </si>
  <si>
    <t>ГОСТ 31807-2018 "Изделия хлебобулочные из смеси ржаной хлебопекарной и пшеничной хлебопекарной муки. Общие технические условия"</t>
  </si>
  <si>
    <t>кукуруза кормовая</t>
  </si>
  <si>
    <t>11.01.20.131</t>
  </si>
  <si>
    <t>POCC RU.04ЗЦ01.RU.001.А00006</t>
  </si>
  <si>
    <t>CD № 0000397</t>
  </si>
  <si>
    <t>ООО "Дейлсфорд Мерчант"</t>
  </si>
  <si>
    <t>POCC RU.04ЗЦ01.RU.001.А00007</t>
  </si>
  <si>
    <t>CD № 0000398</t>
  </si>
  <si>
    <t>POCC RU.04ЗЦ01.RU.001.А00008</t>
  </si>
  <si>
    <t>CD № 0000400</t>
  </si>
  <si>
    <t>Пшеница 5 класс</t>
  </si>
  <si>
    <t>РОСС RU.3Ц01.RU.006.A.000001</t>
  </si>
  <si>
    <t>Плоды расторопши пятнистой</t>
  </si>
  <si>
    <t>РОСС RU.3Ц01.RU.006.A.000002</t>
  </si>
  <si>
    <t>Пшеница озимая мягкая</t>
  </si>
  <si>
    <t xml:space="preserve">ГОСТ 9353-2016 "Пшеница . Технические условия", пункт 5, подпункт 5.1, табл. 2, подпункт 5.2 </t>
  </si>
  <si>
    <t>РОСС RU.3Ц01.RU.006.A.000003</t>
  </si>
  <si>
    <t>Ячмень 1 класс</t>
  </si>
  <si>
    <t>ГОСТ 28672-2019 "Ячмень. Технические условия" п.п. 4.1., таблица 1</t>
  </si>
  <si>
    <t>РОСС RU.3Ц01.RU.006.A.000004</t>
  </si>
  <si>
    <t>РОСС RU.3Ц01.RU.006.A.000005</t>
  </si>
  <si>
    <t>ООО "ЮниКруп"</t>
  </si>
  <si>
    <t>Горох шлифованный колотый</t>
  </si>
  <si>
    <t>ГОСТ 6201-68 "Горох шлифованный. Технические условия"</t>
  </si>
  <si>
    <t xml:space="preserve">Купа: горох шлифованный </t>
  </si>
  <si>
    <t>ГОСТ 6201-2020 "Горох шлифованный. Технические условия"</t>
  </si>
  <si>
    <t>ООО «Корпорация Курская хлебная база № 24»</t>
  </si>
  <si>
    <t>Лузга гречневая</t>
  </si>
  <si>
    <t>СТО 57463553-001-2016 «Лузга. Технические условия»</t>
  </si>
  <si>
    <t>РОСС RU.3Ц01.RU.006.В.000003</t>
  </si>
  <si>
    <t>ООО "Моршанский МЭЗ"</t>
  </si>
  <si>
    <t>Лузга подсолнечная</t>
  </si>
  <si>
    <t>10.41</t>
  </si>
  <si>
    <t>процессы производства</t>
  </si>
  <si>
    <t>ТУ 10.41.41-001-44172127-2023 «Лузга подсолнечная. Технические условия»</t>
  </si>
  <si>
    <t>РОСС RU.3Ц01.RU.006.В.000004</t>
  </si>
  <si>
    <t>ООО "Биг Грейн"</t>
  </si>
  <si>
    <t>ОООСССПК "Усадьба" (по заказу Общества с ограниченной ответственностью "Биг Грейн") "Биг Грейн"</t>
  </si>
  <si>
    <t>Крупа из чечевицы красная, красная колотая</t>
  </si>
  <si>
    <t>10.061.32.119</t>
  </si>
  <si>
    <t>ТУ 10.61.32-001-58111810-2023 "Крупы из чечевицы торговой марки "BIG GRAIN". Технические условия"</t>
  </si>
  <si>
    <t>РОСС RU.3Ц01.RU.006.В.000005</t>
  </si>
  <si>
    <t>Крупа из чечевицы желтая, желтая колотая</t>
  </si>
  <si>
    <t>РОСС RU.3Ц01.RU.006.В.000006</t>
  </si>
  <si>
    <t>ООО "Альтаир"</t>
  </si>
  <si>
    <t>Пеллеты топливные из лузги</t>
  </si>
  <si>
    <t>ТУ 10.41.41-001-34019399-2023 «Пеллеты топливные из лузги. Технические условия»</t>
  </si>
  <si>
    <t>РОСС RU.3Ц01.RU.006.A.00003</t>
  </si>
  <si>
    <t>ИП ГКФХ Болдырев С.И.</t>
  </si>
  <si>
    <t>ячмень</t>
  </si>
  <si>
    <t>ГОСТ 28672-2019</t>
  </si>
  <si>
    <t>РОСС RU.3Ц01.RU.006.A.00004</t>
  </si>
  <si>
    <t>ООО "Ростлайн-агросервис"</t>
  </si>
  <si>
    <t>просо тип III</t>
  </si>
  <si>
    <t>ГОСТ 22983-2016</t>
  </si>
  <si>
    <t>РОСС RU.3Ц01.RU.006.A.00005</t>
  </si>
  <si>
    <t>ООО Элеватор "Коммодити Колодезное"</t>
  </si>
  <si>
    <t>ячмень пивоваренный смесь сортов</t>
  </si>
  <si>
    <t>ГОСТ 5060-86</t>
  </si>
  <si>
    <t>РОСС RU.3Ц01.RU.006.A.00006</t>
  </si>
  <si>
    <t>ООО "Жито"</t>
  </si>
  <si>
    <t>пшеница мягкая озимая</t>
  </si>
  <si>
    <t>ГОСТ 9353-2016</t>
  </si>
  <si>
    <t>РОСС RU.3Ц01.RU.006.A.00007</t>
  </si>
  <si>
    <t>ИП ГКФХ Шальнев Н.С.</t>
  </si>
  <si>
    <t>01.11.81.120.</t>
  </si>
  <si>
    <t>ГОСТ 17109-88</t>
  </si>
  <si>
    <t>РОСС RU.3Ц01.RU.006.A.00008</t>
  </si>
  <si>
    <t>ООО "Европак-Юг"</t>
  </si>
  <si>
    <t>масло подсолнечное нерафинированное (нефасованное) сорт первый</t>
  </si>
  <si>
    <t>10.41.24.000</t>
  </si>
  <si>
    <t>ГОСТ 1129-2013</t>
  </si>
  <si>
    <t>РОСС RU.3Ц01.RU.006.A.00009</t>
  </si>
  <si>
    <t>подсолнечник</t>
  </si>
  <si>
    <t>ГОСТ 22591-2015</t>
  </si>
  <si>
    <t>РОСС RU.3Ц01.RU.006.A.00010</t>
  </si>
  <si>
    <t>ООО "Агро Капиталъ Групп"</t>
  </si>
  <si>
    <t>редька масличная</t>
  </si>
  <si>
    <t>Регламент комиссии от 19.12.2006 №1881/2006, Регламент комиссии (ЕС) от 22.12.1987 №3954/1987, Регламент комиссии (ЕС) от 24.07.2011 №619/2011</t>
  </si>
  <si>
    <t>РОСС RU.3Ц01.RU.006.A.00011</t>
  </si>
  <si>
    <t>ООО "Элеватор Курбатово"</t>
  </si>
  <si>
    <t>пшеница</t>
  </si>
  <si>
    <t>РОСС RU.3Ц01.RU.006.A.00012</t>
  </si>
  <si>
    <t>РОСС RU.3Ц01.RU.006.A.00013</t>
  </si>
  <si>
    <t>вика</t>
  </si>
  <si>
    <t>01.11.49.140</t>
  </si>
  <si>
    <t>Договор №39 от 21.09.2020</t>
  </si>
  <si>
    <t>РОСС RU.3Ц01.RU.006.A.00014</t>
  </si>
  <si>
    <t>РОСС RU.3Ц01.RU.006.A.00015</t>
  </si>
  <si>
    <t>ООО "Кандиевское"</t>
  </si>
  <si>
    <t>Регламента комиссии от 19.12.2006 № 1881/2006 - микотоксины, токсичные элементы; Регламента комиссии (ЕС) от 22.12.1987 № 3954/1987 - радионуклиды. Регламента комиссии (ЕС) от 24.07.2011 № 619/2011 - ГМО</t>
  </si>
  <si>
    <t>РОСС RU.04ЗЦ01.RU.009.А00001</t>
  </si>
  <si>
    <t>CD № 0000101</t>
  </si>
  <si>
    <t>ООО "Виц"</t>
  </si>
  <si>
    <t>Соя на пищевые цели</t>
  </si>
  <si>
    <t>01.11.81</t>
  </si>
  <si>
    <t>ГОСТ 17109-88 "Соя. Требования при заготовках и поставках" п.1.2, таб.2</t>
  </si>
  <si>
    <t>РОСС RU.04ЗЦ01.RU.009.А00002</t>
  </si>
  <si>
    <t>CD № 0000102</t>
  </si>
  <si>
    <t>ООО "Сатурн"</t>
  </si>
  <si>
    <t>РОСС RU.04ЗЦ01.RU.009.А00003</t>
  </si>
  <si>
    <t>CD № 0000103</t>
  </si>
  <si>
    <t>ООО "Вирт"</t>
  </si>
  <si>
    <t>РОСС RU.04ЗЦ01.RU.009.А00004</t>
  </si>
  <si>
    <t>CD № 0000104</t>
  </si>
  <si>
    <t>ООО "Фарм"</t>
  </si>
  <si>
    <t>РОСС RU.04ЗЦ01.RU.009.А00005</t>
  </si>
  <si>
    <t>CD № 0000105</t>
  </si>
  <si>
    <t>ООО 
"ЭкоНиваАлтай"</t>
  </si>
  <si>
    <t>Сенаж</t>
  </si>
  <si>
    <t>01.19.10</t>
  </si>
  <si>
    <t>ГОСТ Р 55452-2013 "Сено и сенаж. Технические условия" п.п. 4.6, 4.7 МДУ содержания химических элементов в кормах №123-4/281-8-87 от 07.08.1987 г, МДУ микотоксинов в кормах №434-17 от 01.02.1989 г; ПДК пестицидов в кормах №117-11б от 17.05.1977г, Таб.п.п. 1-3, 6-16, 21-24, 27-28, ПДК нитратов и нитритов в кормах № 143-4/78-5а от 17.02.1989 г, КУ радионуклидов в кормах №13-7-2/216 от 01.12.1994</t>
  </si>
  <si>
    <t>РОСС RU.04ЗЦ01.RU.009.А00006</t>
  </si>
  <si>
    <t>CD № 0000106</t>
  </si>
  <si>
    <t>Сено</t>
  </si>
  <si>
    <t>ГОСТ Р 55452-2013 "Сено и сенаж. Технические условия" п.п. 4.5, 4.7 МДУ содержания химических элементов в кормах №123-4/281-8-87 от 07.08.1987 г, МДУ микотоксинов в кормах №434-17 от 01.02.1989 г; ПДК пестицидов в кормах №117-11б от 17.05.1977г, Таб.п.п. 1-3, 6-16, 21-24, 27-28, ПДК нитратов и нитритов в кормах № 143-4/78-5а от 17.02.1989 г, КУ радионуклидов в кормах №13-7-2/216 от 01.12.1994</t>
  </si>
  <si>
    <t>РОСС RU.04ЗЦ01.RU.009.А00007</t>
  </si>
  <si>
    <t>CD № 0000107</t>
  </si>
  <si>
    <t>ООО "Орбита"</t>
  </si>
  <si>
    <t xml:space="preserve">Пшенично- кормовой зернопродукт </t>
  </si>
  <si>
    <t>СТО 46297318-001-2020 "Пшенично-кормовой зернопродукт"п.п. 3.2.1, таб.1, п.п.3.2.2, табл.2</t>
  </si>
  <si>
    <t>РОСС RU.04ЗЦ01.RU.009.А00008</t>
  </si>
  <si>
    <t>CD № 0000108</t>
  </si>
  <si>
    <t>РОСС RU.04ЗЦ01.RU.009.А00009</t>
  </si>
  <si>
    <t>CD № 0000109</t>
  </si>
  <si>
    <t>РОСС RU.04ЗЦ01.RU.009.А00010</t>
  </si>
  <si>
    <t>CD № 0000110</t>
  </si>
  <si>
    <t>РОСС RU.04ЗЦ01.RU.009.А00011</t>
  </si>
  <si>
    <t>CD № 0000111</t>
  </si>
  <si>
    <t>ООО 
"ПродИнвест"</t>
  </si>
  <si>
    <t>Масло подсолнечное кормовое</t>
  </si>
  <si>
    <t>10.91.10.290</t>
  </si>
  <si>
    <t>ТУ 10.91.10-001-786363398-2020 п.п. 2.2 таб.1/, п.п.2.3 таб.2, п.п.2,4 таб.4</t>
  </si>
  <si>
    <t>РОСС RU.04ЗЦ01.RU.009.А00012</t>
  </si>
  <si>
    <t>CD № 0000112</t>
  </si>
  <si>
    <t>РОСС RU.04ЗЦ01.RU.009.А00013</t>
  </si>
  <si>
    <t>CD № 0000113</t>
  </si>
  <si>
    <t>Гречиха 1 класса</t>
  </si>
  <si>
    <t>ГОСТ Р 56105-20214 "Гречиха. Технические условия" ТР ТС 015/2011 "О безопасности зерна",  ГМО</t>
  </si>
  <si>
    <t>РОСС RU.04ЗЦ01.RU.009.А00014</t>
  </si>
  <si>
    <t>CD № 0000114</t>
  </si>
  <si>
    <t>Пшеница 3 класса</t>
  </si>
  <si>
    <t>ГОСТ 9353-2016 "Пшеница. Технические условия" ТР ТС 015/2011 "О безопасности зерна",  ГМО</t>
  </si>
  <si>
    <t>РОСС RU.04ЗЦ01.RU.009.А00015</t>
  </si>
  <si>
    <t>CD № 0000115</t>
  </si>
  <si>
    <t>Ячмень 1 класса</t>
  </si>
  <si>
    <t>ГОСТ 28672-2019 "Ячмень. Технические условия" ТР ТС 015/2011 "О безопасности зерна",  ГМО</t>
  </si>
  <si>
    <t>РОСС RU.04ЗЦ01.RU.009.А00016</t>
  </si>
  <si>
    <t>CD № 0000116</t>
  </si>
  <si>
    <t>ГОСТ 17109-88 "Соя. Требования при заготовках и поставках"  ТР ТС 015/2011 "О безопасности зерна",  ГМО</t>
  </si>
  <si>
    <t>РОСС RU.04ЗЦ01.RU.009.А00017</t>
  </si>
  <si>
    <t>CD № 0000117</t>
  </si>
  <si>
    <t>Семена рапса 1 класса</t>
  </si>
  <si>
    <t>01.11.93</t>
  </si>
  <si>
    <t>ГОСТ 10583-76 "Рапс для промышленной переработки. Технические условия"  ТР ТС 015/2011 "О безопасности зерна",  ГМО</t>
  </si>
  <si>
    <t>РОСС RU.04ЗЦ01.RU.009.А00018</t>
  </si>
  <si>
    <t>CD № 0000118</t>
  </si>
  <si>
    <t>Горох 1 класса</t>
  </si>
  <si>
    <t>ГОСТ 28674-2019 "Горох.Технические условия"  ТР ТС 015/2011 "О безопасности зерна",  ГМО</t>
  </si>
  <si>
    <t>РОСС RU.04ЗЦ01.RU.009.А00019</t>
  </si>
  <si>
    <t>CD № 0000119</t>
  </si>
  <si>
    <t>РОСС RU.04ЗЦ01.RU.009.А00020</t>
  </si>
  <si>
    <t>CD № 0000120</t>
  </si>
  <si>
    <t>Силос из кукурузы</t>
  </si>
  <si>
    <t>01.11.60</t>
  </si>
  <si>
    <t>ГОСТ Р 55986-2014 "Силос из кормовых растений. Общие технические условия", п.п 4.3 табл.1, п.п 4.4 табл.2, МДУ содержания химических элементов в кормах №123-4/281-8-87 от 07.08.1987 г, МДУ микотоксинов в кормах №434-17 от 01.02.1989 г; ПДК пестицидов в кормах №117-11б от 17.05.1977г, Таб.п.п. 1-3, 6-16, 21-24, 27-28, ПДК нитратов и нитритов в кормах № 143-4/78-5а от 17.02.1989 г, КУ радионуклидов в кормах №13-7-2/216 от 01.12.1994</t>
  </si>
  <si>
    <t>CD № 0000483</t>
  </si>
  <si>
    <t>СППК "Барский двор"</t>
  </si>
  <si>
    <t>01.11.60.241</t>
  </si>
  <si>
    <t>ГОСТ Р 55452-2021 «Сено и сенаж. Общие технические условия», п.п.4.5, 4.7,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Табл. пп.1-3,6-16, 21-24, 27-28 ; ПДК нитратов и нитритов в кормах № 143-4/78-5а от 17.02.1989 г., КУ радионуклидов в кормах № 13-7-2/216 от 01.12.1994, ГМО, Единые ветеринарные (ветеринарно-санитарные) требования, предъявляемые к товарам, подлежащим ветеринарному надзору (контролю). Утверждены Решением комиссии Таможенного Союза от 18.06.2010 г. №317.</t>
  </si>
  <si>
    <t>CD № 0000484</t>
  </si>
  <si>
    <t>ООО ПП 
"Солнечное"</t>
  </si>
  <si>
    <t>СТО 57955368-001-2022 п.п.3.2. табл. 2, п.п. 3.3 табл. 3, п.п. 3.4. табл. 4.</t>
  </si>
  <si>
    <t>CD № 0000486</t>
  </si>
  <si>
    <t>ООО ПП "Геркулес"</t>
  </si>
  <si>
    <t>Гречиха на пищевые цели 3 класс</t>
  </si>
  <si>
    <t>ГОСТ 19092-2021 "Гречиха. Технические условия", ТР ТС 015/2011 «О безопасности зерна», ГМО</t>
  </si>
  <si>
    <t>CD № 0000487</t>
  </si>
  <si>
    <t>ООО 
"Агро-Сибирь"</t>
  </si>
  <si>
    <t>Силос из кукурузы 1 класса</t>
  </si>
  <si>
    <t>10.91.10</t>
  </si>
  <si>
    <t>ГОСТ Р 55986-2022 «Силос и силаж. Общие технические условия», п.п.4.3 табл. 1, п.п.4.4 табл. 2,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Табл. пп.1-3,6-16, 21-24, 27-28; ПДК нитратов и нитритов в кормах № 143-4/78-5а от 17.02.1989 г., КУ радионуклидов в кормах № 13-7-2/216 от 01.12.1994 г.</t>
  </si>
  <si>
    <t>CD № 0000488</t>
  </si>
  <si>
    <t>ООО
 "ЭкоНиваАлтай"</t>
  </si>
  <si>
    <t>ГОСТ Р 55452-2021 «Сено и сенаж. Общие технические условия», п.п.4.6, 4.7,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Табл. пп.1-3,6-16, 21-24, 27-28 ; ПДК нитратов и нитритов в кормах № 143-4/78-5а от 17.02.1989 г., КУ радионуклидов в кормах № 13-7-2/216 от 01.12.1994.</t>
  </si>
  <si>
    <t>CD № 0000490</t>
  </si>
  <si>
    <t>Сено естественных кормовых 
угодий 1 класс</t>
  </si>
  <si>
    <t>ГОСТ Р 55452-2021 «Сено и сенаж. Общие технические условия», п.п.4.5, 4.7, МДУ содержания химических элементов в кормах № 123-4/281-8-87 от 07.08.1987 г; МДУ микотоксинов в кормах № 434-17 от 01.02.1989 г; ПДК пестицидов в кормах № 117-11б от 17.05.1977 г.; ПДК нитратов и нитритов в кормах № 143-4/78-5а от 17.02.1989 г., КУ радионуклидов в кормах № 13-7-2/216 от 01.12.1994</t>
  </si>
  <si>
    <t>CD № 0000491</t>
  </si>
  <si>
    <t>ООО "Сибирские
 Бычки"</t>
  </si>
  <si>
    <t>CD № 0000492</t>
  </si>
  <si>
    <t>Сенаж из сеянных злаковых трав 1 класса</t>
  </si>
  <si>
    <t>CD № 0000494</t>
  </si>
  <si>
    <t>ООО "Блиновское"</t>
  </si>
  <si>
    <t>POCC RU.04ЗЦ01.RU.001.А00001</t>
  </si>
  <si>
    <t>CD № 0000005</t>
  </si>
  <si>
    <t>ИП Погореленко Сергей Юрьевич</t>
  </si>
  <si>
    <t>АО "МАКФА"</t>
  </si>
  <si>
    <t>РОСС RU.04ЗЦ01.RU.009.А00021</t>
  </si>
  <si>
    <t>CD № 0000187</t>
  </si>
  <si>
    <t>ООО
 "Алтайский 
комбикормовый
 завод"</t>
  </si>
  <si>
    <t xml:space="preserve">Отруби пшеничные кормовые </t>
  </si>
  <si>
    <t>ГОСТ 7169-2017 (пп. 4.2, 4.4, 4.6),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Табл. пп.1-3,6-16, 21-24, 27-28 ; ПДК нитратов и нитритов в кормах № 143-4/78-5а от 17.02.1989 г.; КУ радионуклидов в кормах № 13-7-2/216 от 01.12.1994 г., правил бактериологического исследования кормов от 10.06.1975 г.</t>
  </si>
  <si>
    <t>РОСС RU.04ЗЦ01.RU.009.А00022</t>
  </si>
  <si>
    <t>CD № 0000188</t>
  </si>
  <si>
    <t>ООО 
"Пресс-Центр"</t>
  </si>
  <si>
    <t>ООО "ХУАНДУ"</t>
  </si>
  <si>
    <t>Гречиха 2 класса</t>
  </si>
  <si>
    <t>РОСС RU.04ЗЦ01.RU.009.А00023</t>
  </si>
  <si>
    <t>CD № 0000189</t>
  </si>
  <si>
    <t>Семена льна масличного</t>
  </si>
  <si>
    <t>ГОСТ 10582-76 ''Семена льна масличного. Промышленное сырье. Технические условия'', ТР ТС 015/2011 «О безопасности зерна», ГМО</t>
  </si>
  <si>
    <t>РОСС RU.04ЗЦ01.RU.009.А00024</t>
  </si>
  <si>
    <t>CD № 0000190</t>
  </si>
  <si>
    <t>ООО 
"РусАгро
Холдинг"</t>
  </si>
  <si>
    <t>ООО "Благорост"</t>
  </si>
  <si>
    <t>РОСС RU.04ЗЦ01.RU.009.А00025</t>
  </si>
  <si>
    <t>CD № 0000471</t>
  </si>
  <si>
    <t>РОСС RU.04ЗЦ01.RU.009.А00026</t>
  </si>
  <si>
    <t>CD № 0000472</t>
  </si>
  <si>
    <t>ИП ГКФХ 
Горлов С.В.</t>
  </si>
  <si>
    <t>Подсолнечник 1 класса</t>
  </si>
  <si>
    <t xml:space="preserve"> ГОСТ 22391-2015 "Подсолнечник. Технические условия", ТР ТС 015/2011 «О безопасности зерна», ГМО</t>
  </si>
  <si>
    <t>РОСС RU.04ЗЦ01.RU.009.А00027</t>
  </si>
  <si>
    <t>CD № 0000473</t>
  </si>
  <si>
    <t>ООО "Байсел"</t>
  </si>
  <si>
    <t>РОСС RU.04ЗЦ01.RU.009.А00028</t>
  </si>
  <si>
    <t>CD № 0000474</t>
  </si>
  <si>
    <t>ИП Турсунов Н.К.</t>
  </si>
  <si>
    <t>Подсолнечник 3 класс</t>
  </si>
  <si>
    <t>ГОСТ 22391-2015 "Подсолнечник. Технические условия", ТР ТС 015/2011 «О безопасности зерна», ГМО</t>
  </si>
  <si>
    <t>РОСС RU.04ЗЦ01.RU.009.А00029</t>
  </si>
  <si>
    <t>CD № 0000475</t>
  </si>
  <si>
    <t>ООО
"Светлоозерское"</t>
  </si>
  <si>
    <t>ГОСТ Р 55986-2014 «Силос из кормовых растений. Общие технические условия», п.п.4.3 табл 1, п.п.4.4 табл 2.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Табл. пп.1-3,6-16, 21-24, 27-28 ; ПДК нитратов и нитритов в кормах № 143-4/78-5а от 17.02.1989 г., Решение N317 "О применении ветеринарно-санитарных мер в ЕЭС".</t>
  </si>
  <si>
    <t>РОСС RU.04ЗЦ01.RU.009.А00030</t>
  </si>
  <si>
    <t>CD № 0000476</t>
  </si>
  <si>
    <t>ГОСТ Р 55452-2021 «Сено и сенаж. Общие технические условия», п..4.6, табл. 2; п 4.7 табл. 3;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ПДК нитратов и нитритов в кормах № 143-4/78-5а от 17.02.1989 г., КУ радионуклидов в кормах № 13-7-2/216 от 01.12.1994, Решение N317 "О применении ветеринарно-санитарных мер в ЕЭС".</t>
  </si>
  <si>
    <t>РОСС RU.04ЗЦ01.RU.009.А00031</t>
  </si>
  <si>
    <t>CD № 0000477</t>
  </si>
  <si>
    <t>ООО ТПП Алмаз</t>
  </si>
  <si>
    <t>СТО 40077797-002-2022 п.п.3.2. табл. 2, п.п. 3.3 табл. 3, п.п. 3.4. табл. 4.</t>
  </si>
  <si>
    <t>РОСС RU.04ЗЦ01.RU.009.А00032</t>
  </si>
  <si>
    <t>CD № 0000478</t>
  </si>
  <si>
    <t>РОСС RU.04ЗЦ01.RU.009.А00033</t>
  </si>
  <si>
    <t>CD № 0000479</t>
  </si>
  <si>
    <t>ООО "ОЕМ ПАРТС"</t>
  </si>
  <si>
    <t>Чечевица тарелочная 
продовольственная</t>
  </si>
  <si>
    <t>ГОСТ 7066-2019 ''Чечевица тарелочная продовольственная. Технические условия'', ТР ТС 015/2011 «О безапасности зерна».</t>
  </si>
  <si>
    <t>РОСС RU.04ЗЦ01.RU.009.А00034</t>
  </si>
  <si>
    <t>CD № 0000480</t>
  </si>
  <si>
    <t>ООО "ПродИнвест"</t>
  </si>
  <si>
    <t xml:space="preserve">Масло подсолнечное кормовое </t>
  </si>
  <si>
    <t>ТУ 10.91.10-001-783263398-2020 п.п.2.2 табл. 1, п.п. 2.3 табл. 2, п.п. 2.4 табл.4.</t>
  </si>
  <si>
    <t>РОСС RU.04ЗЦ01.RU.009.А00035</t>
  </si>
  <si>
    <t>CD № 0000481</t>
  </si>
  <si>
    <t>РОСС RU.04ЗЦ01.RU.009.А00036</t>
  </si>
  <si>
    <t>CD № 0000482</t>
  </si>
  <si>
    <t>ГОСТ Р 55986-2014 «СИЛОС ИЗ КОРМОВЫХ РАСТЕНИЙ. Общие технические условия», п.п.4.3 табл 1, п.п.4.4 табл 2. МДУ содержания химических элементов в кормах № 123-4/281-8-87 от 07.08.1987 г; МДУ микотоксинов в кормах № 434-17 от 01.02.1989 г; ПДК пестицидов в кормах № 117-11б от 17.05.1977 г., Табл. пп.1-3,6-16, 21-24, 27-28 ; ПДК нитратов и нитритов в кормах № 143-4/78-5а от 17.02.1989 г</t>
  </si>
  <si>
    <t>СВ №0000164</t>
  </si>
  <si>
    <t>СВ №0000162</t>
  </si>
  <si>
    <t>СВ №0000163</t>
  </si>
  <si>
    <t>СВ №0000166</t>
  </si>
  <si>
    <t>СВ №0000167</t>
  </si>
  <si>
    <t>СВ №0000168</t>
  </si>
  <si>
    <t>СВ №0000169</t>
  </si>
  <si>
    <t>СВ №0000170</t>
  </si>
  <si>
    <t>СВ №0000171</t>
  </si>
  <si>
    <t>СВ №0000176</t>
  </si>
  <si>
    <t>СВ №0000173</t>
  </si>
  <si>
    <t>СВ №0000174</t>
  </si>
  <si>
    <t>СВ №0000175</t>
  </si>
  <si>
    <t>СВ №0000177</t>
  </si>
  <si>
    <t>CD №0000061</t>
  </si>
  <si>
    <t>CD №0000062</t>
  </si>
  <si>
    <t>CD №0000063</t>
  </si>
  <si>
    <t>CD №0000064</t>
  </si>
  <si>
    <t>CD №0000065</t>
  </si>
  <si>
    <t>CD №0000066</t>
  </si>
  <si>
    <t>CD №0000067</t>
  </si>
  <si>
    <t>CD №0000068</t>
  </si>
  <si>
    <t>CD №0000069</t>
  </si>
  <si>
    <t>CD №0000070</t>
  </si>
  <si>
    <t>CD №0000071</t>
  </si>
  <si>
    <t>CD №0000072</t>
  </si>
  <si>
    <t>CD №0000073</t>
  </si>
  <si>
    <t>CD №0000074</t>
  </si>
  <si>
    <t>CD №0000075</t>
  </si>
  <si>
    <t>CD №0000076</t>
  </si>
  <si>
    <t>CD №0000077</t>
  </si>
  <si>
    <t>CD №0000078</t>
  </si>
  <si>
    <t>CD №0000079</t>
  </si>
  <si>
    <t>CD №0000080</t>
  </si>
  <si>
    <t>CD №0000191</t>
  </si>
  <si>
    <t>CD №0000192</t>
  </si>
  <si>
    <t>CD №0000193</t>
  </si>
  <si>
    <t>CD №0000125</t>
  </si>
  <si>
    <t>CD №0000126</t>
  </si>
  <si>
    <t>CD №0000128</t>
  </si>
  <si>
    <t>CD №0000124</t>
  </si>
  <si>
    <t>CD №0000123</t>
  </si>
  <si>
    <t>CD №0000121</t>
  </si>
  <si>
    <t>CD №0000122</t>
  </si>
  <si>
    <t>CD №0000129</t>
  </si>
  <si>
    <t>CD № 0000130</t>
  </si>
  <si>
    <t>CD № 0000131</t>
  </si>
  <si>
    <t>CD № 0000132</t>
  </si>
  <si>
    <t>СВ №0000224</t>
  </si>
  <si>
    <t>CD №0000223</t>
  </si>
  <si>
    <t>CD №0000225</t>
  </si>
  <si>
    <t>CD №0000226</t>
  </si>
  <si>
    <t>CD №0000194</t>
  </si>
  <si>
    <t>CD №0000195</t>
  </si>
  <si>
    <t>CD №0000196</t>
  </si>
  <si>
    <t>CD №0000197</t>
  </si>
  <si>
    <t>CD №0000198</t>
  </si>
  <si>
    <t>CD №0000199</t>
  </si>
  <si>
    <t>CD №0000200</t>
  </si>
  <si>
    <t>CD №0000201</t>
  </si>
  <si>
    <t>CD №0000202</t>
  </si>
  <si>
    <t>CD №0000203</t>
  </si>
  <si>
    <t>CD №0000204</t>
  </si>
  <si>
    <t>CD №0000205</t>
  </si>
  <si>
    <t>CD №0000206</t>
  </si>
  <si>
    <t>CD №0000207</t>
  </si>
  <si>
    <t>CD №0000208</t>
  </si>
  <si>
    <t>CD №0000209</t>
  </si>
  <si>
    <t>CD №0000210</t>
  </si>
  <si>
    <t>CD №0000211</t>
  </si>
  <si>
    <t>CD №0000212</t>
  </si>
  <si>
    <t>CD №0000213</t>
  </si>
  <si>
    <t>CD №0000214</t>
  </si>
  <si>
    <t>CD №0000215</t>
  </si>
  <si>
    <t>CD №0000216</t>
  </si>
  <si>
    <t>CD №0000217</t>
  </si>
  <si>
    <t>CD №0000218</t>
  </si>
  <si>
    <t>CD №0000133</t>
  </si>
  <si>
    <t>CD №0000134</t>
  </si>
  <si>
    <t>CD №0000135</t>
  </si>
  <si>
    <t>CD №0000136</t>
  </si>
  <si>
    <t>CD №0000138</t>
  </si>
  <si>
    <t>CD №0000137</t>
  </si>
  <si>
    <t>CD №0000139</t>
  </si>
  <si>
    <t>CD №0000140</t>
  </si>
  <si>
    <t>CD №0000321</t>
  </si>
  <si>
    <t>CD №0000322</t>
  </si>
  <si>
    <t>CD №0000323</t>
  </si>
  <si>
    <t>CD №0000324</t>
  </si>
  <si>
    <t>CD №0000325</t>
  </si>
  <si>
    <t>CD №0000326</t>
  </si>
  <si>
    <t>CD №0000334</t>
  </si>
  <si>
    <t>CD №0000335</t>
  </si>
  <si>
    <t>CD №0000336</t>
  </si>
  <si>
    <t>CD №0000337</t>
  </si>
  <si>
    <t>CD №0000338</t>
  </si>
  <si>
    <t>CD №0000339</t>
  </si>
  <si>
    <t>CD №0000344</t>
  </si>
  <si>
    <t>CD №0000341</t>
  </si>
  <si>
    <t>CD №0000342</t>
  </si>
  <si>
    <t>CD №0000343</t>
  </si>
  <si>
    <t>CD №0000349</t>
  </si>
  <si>
    <t>CD №0000350</t>
  </si>
  <si>
    <t>CD №0000441</t>
  </si>
  <si>
    <t>CD №0000442</t>
  </si>
  <si>
    <t>CD №0000346</t>
  </si>
  <si>
    <t>CD №0000348</t>
  </si>
  <si>
    <t>CD №0000347</t>
  </si>
  <si>
    <t>CD №0000443</t>
  </si>
  <si>
    <t>CD №0000444</t>
  </si>
  <si>
    <t>CD №0000271</t>
  </si>
  <si>
    <t>CD №0000285</t>
  </si>
  <si>
    <t>CD № 0000286</t>
  </si>
  <si>
    <t>CD №0000650</t>
  </si>
  <si>
    <t>CD №0000651</t>
  </si>
  <si>
    <t>CD №0000219</t>
  </si>
  <si>
    <t>CD №000220</t>
  </si>
  <si>
    <t>CD №0000537</t>
  </si>
  <si>
    <t>CD №000538</t>
  </si>
  <si>
    <t>CD №0000539</t>
  </si>
  <si>
    <t>CD №0000540</t>
  </si>
  <si>
    <t>CD №0000541</t>
  </si>
  <si>
    <t>CD №0000542</t>
  </si>
  <si>
    <t>CD №0000543</t>
  </si>
  <si>
    <t>CD №0000544</t>
  </si>
  <si>
    <t>CD №0000545</t>
  </si>
  <si>
    <t>CD №0000546</t>
  </si>
  <si>
    <t>CD №0000547</t>
  </si>
  <si>
    <t>CD №0000548</t>
  </si>
  <si>
    <t>CD №0000549</t>
  </si>
  <si>
    <t>CD №0000550</t>
  </si>
  <si>
    <t>CD №0000551</t>
  </si>
  <si>
    <t>CD №0000552</t>
  </si>
  <si>
    <t>CD №0000553</t>
  </si>
  <si>
    <t>CD №0000554</t>
  </si>
  <si>
    <t>CD №0000555</t>
  </si>
  <si>
    <t>CD №0000556</t>
  </si>
  <si>
    <t>CD №0000557</t>
  </si>
  <si>
    <t>CD №0000558</t>
  </si>
  <si>
    <t>CD №0000559</t>
  </si>
  <si>
    <t>CD №0000560</t>
  </si>
  <si>
    <t>CD №0000561</t>
  </si>
  <si>
    <t>CD №0000562</t>
  </si>
  <si>
    <t>CD №0000563</t>
  </si>
  <si>
    <t>CD №0000564</t>
  </si>
  <si>
    <t>CD №0000565</t>
  </si>
  <si>
    <t>CD №0000566</t>
  </si>
  <si>
    <t>CD №0000567</t>
  </si>
  <si>
    <t>CD №0000445</t>
  </si>
  <si>
    <t>CD №0000446</t>
  </si>
  <si>
    <t>CD № 0001094</t>
  </si>
  <si>
    <t>CD №0001108</t>
  </si>
  <si>
    <t>CD №0001130</t>
  </si>
  <si>
    <t>CD №0001151</t>
  </si>
  <si>
    <t>CD №0001152</t>
  </si>
  <si>
    <t>CD №0001227</t>
  </si>
  <si>
    <t>РОСС RU.3Ц01.RU.006.A.00001</t>
  </si>
  <si>
    <t xml:space="preserve"> РОСС RU.043Ц01.RU.007.A00001</t>
  </si>
  <si>
    <t xml:space="preserve"> РОСС RU.043Ц01.RU.007.A00002</t>
  </si>
  <si>
    <t xml:space="preserve"> РОСС RU.043Ц01.RU.007.A00003</t>
  </si>
  <si>
    <t xml:space="preserve"> РОСС RU.043Ц01.RU.007.A00004</t>
  </si>
  <si>
    <t xml:space="preserve"> РОСС RU.043Ц01.RU.007.A00005</t>
  </si>
  <si>
    <t xml:space="preserve"> РОСС RU.043Ц01.RU.007.A00006</t>
  </si>
  <si>
    <t>РОСС RU.043Ц01.RU.007.A00007</t>
  </si>
  <si>
    <t xml:space="preserve"> РОСС RU.043Ц01.RU.007.A00008</t>
  </si>
  <si>
    <t>РОСС RU.043Ц01.RU.007.A00009</t>
  </si>
  <si>
    <t xml:space="preserve"> РОСС RU.043Ц01.RU.007.A00010</t>
  </si>
  <si>
    <t xml:space="preserve"> РОСС RU.043Ц01.RU.007.A00011</t>
  </si>
  <si>
    <t xml:space="preserve"> РОСС RU.043Ц01.RU.007.A00012</t>
  </si>
  <si>
    <t xml:space="preserve"> РОСС RU.043Ц01.RU.007.A00013</t>
  </si>
  <si>
    <t xml:space="preserve"> РОСС RU.043Ц01.RU.007.A00014</t>
  </si>
  <si>
    <t xml:space="preserve"> РОСС RU.043Ц01.RU.007.A00015</t>
  </si>
  <si>
    <t xml:space="preserve"> РОСС RU.043Ц01.RU.007.A00016</t>
  </si>
  <si>
    <t xml:space="preserve"> РОСС RU.043Ц01.RU.007.A00017</t>
  </si>
  <si>
    <t xml:space="preserve"> РОСС RU.043Ц01.RU.007.A00018</t>
  </si>
  <si>
    <t xml:space="preserve"> РОСС RU.043Ц01.RU.007.A00019</t>
  </si>
  <si>
    <t xml:space="preserve"> РОСС RU.043Ц01.RU.007.A00020</t>
  </si>
  <si>
    <t xml:space="preserve"> РОСС RU.043Ц01.RU.007.A00021</t>
  </si>
  <si>
    <t xml:space="preserve"> РОСС RU.043Ц01.RU.007.A00022</t>
  </si>
  <si>
    <t xml:space="preserve"> РОСС RU.043Ц01.RU.007.A00023</t>
  </si>
  <si>
    <t>РОСС RU.043Ц01.RU.007.A00005</t>
  </si>
  <si>
    <t xml:space="preserve"> РОСС RU.043Ц01.RU.007.A00007</t>
  </si>
  <si>
    <t xml:space="preserve"> РОСС RU.043Ц01.RU.007.A00009</t>
  </si>
  <si>
    <t>РОСС RU.043Ц01.RU.007.A00010</t>
  </si>
  <si>
    <t>РОСС RU.043Ц01.RU.007.A00011</t>
  </si>
  <si>
    <t xml:space="preserve"> РОСС RU.043Ц01.RU.007.A00024</t>
  </si>
  <si>
    <t>РОСС RU.043Ц01.RU.007.A00025</t>
  </si>
  <si>
    <t>РОСС RU.043Ц01.RU.007.A00026</t>
  </si>
  <si>
    <t xml:space="preserve"> РОСС RU.043Ц01.RU.007.A00027</t>
  </si>
  <si>
    <t xml:space="preserve"> РОСС RU.043Ц01.RU.007.A00028</t>
  </si>
  <si>
    <t>РОСС RU.043Ц01.RU.007.A00029</t>
  </si>
  <si>
    <t>РОСС RU.043Ц01.RU.007.A00030</t>
  </si>
  <si>
    <t xml:space="preserve"> РОСС RU.043Ц01.RU.007.A00031</t>
  </si>
  <si>
    <t xml:space="preserve"> РОСС RU.043Ц01.RU.007.A00032</t>
  </si>
  <si>
    <t xml:space="preserve"> РОСС RU.043Ц01.RU.007.A00033</t>
  </si>
  <si>
    <t>РОСС RU.043Ц01.RU.007.A00034</t>
  </si>
  <si>
    <t xml:space="preserve"> РОСС RU.043Ц01.RU.007.A00035</t>
  </si>
  <si>
    <t>РОСС RU.043Ц01.RU.007.A00045</t>
  </si>
  <si>
    <t xml:space="preserve"> РОСС RU.043Ц01.RU.007.A00044</t>
  </si>
  <si>
    <t>РОСС RU.043Ц01.RU.007.A00042</t>
  </si>
  <si>
    <t xml:space="preserve"> РОСС RU.043Ц01.RU.007.A00041</t>
  </si>
  <si>
    <t xml:space="preserve"> РОСС RU.043Ц01.RU.007.A00040</t>
  </si>
  <si>
    <t xml:space="preserve"> РОСС RU.043Ц01.RU.007.A00039</t>
  </si>
  <si>
    <t xml:space="preserve"> РОСС RU.043Ц01.RU.007.A00038</t>
  </si>
  <si>
    <t xml:space="preserve"> РОСС RU.043Ц01.RU.007.A00037</t>
  </si>
  <si>
    <t>РОСС RU.043Ц01.RU.007.A00036</t>
  </si>
  <si>
    <t xml:space="preserve"> РОСС RU.043Ц01.RU.007.A00034</t>
  </si>
  <si>
    <t>РОСС RU.043Ц01.RU.007.A00033</t>
  </si>
  <si>
    <t>РОСС RU.043Ц01.RU.007.A00032</t>
  </si>
  <si>
    <t xml:space="preserve"> РОСС RU.043Ц01.RU.007.A00030</t>
  </si>
  <si>
    <t xml:space="preserve"> РОСС RU.043Ц01.RU.007.A00029</t>
  </si>
  <si>
    <t xml:space="preserve"> РОСС RU.043Ц01.RU.007.A00026</t>
  </si>
  <si>
    <t>РОСС RU.043Ц01.RU.007.A00023</t>
  </si>
  <si>
    <t>РОСС RU.043Ц01.RU.007.A00021</t>
  </si>
  <si>
    <t>РОСС RU.043Ц01.RU.007.A00019</t>
  </si>
  <si>
    <t>РОСС RU.043Ц01.RU.007.A00015</t>
  </si>
  <si>
    <t xml:space="preserve"> РОСС RU.043Ц01.RU.007.A00048</t>
  </si>
  <si>
    <t xml:space="preserve"> РОСС RU.043Ц01.RU.007.A00047</t>
  </si>
  <si>
    <t>РОСС RU.043Ц01.RU.007.A00046</t>
  </si>
  <si>
    <t xml:space="preserve"> РОСС RU.043Ц01.RU.007.A00045</t>
  </si>
  <si>
    <t xml:space="preserve"> РОСС RU.043Ц01.RU.007.A00043</t>
  </si>
  <si>
    <t xml:space="preserve"> РОСС RU.043Ц01.RU.007.A00042</t>
  </si>
  <si>
    <t>РОСС RU.043Ц01.RU.007.A00041</t>
  </si>
  <si>
    <t>РОСС RU.043Ц01.RU.007.A00038</t>
  </si>
  <si>
    <t>РОСС RU.043Ц01.RU.007.A00037</t>
  </si>
  <si>
    <t xml:space="preserve"> РОСС RU.043Ц01.RU.007.A00036</t>
  </si>
  <si>
    <t xml:space="preserve"> РОСС RU.043Ц01.RU.007.A00049</t>
  </si>
  <si>
    <t xml:space="preserve"> РОСС RU.043Ц01.RU.007.A00050</t>
  </si>
  <si>
    <t>РОСС RU.043Ц01.RU.007.A00051</t>
  </si>
  <si>
    <t xml:space="preserve"> РОСС RU.043Ц01.RU.007.A00052</t>
  </si>
  <si>
    <t xml:space="preserve"> РОСС RU.043Ц01.RU.007.A00053</t>
  </si>
  <si>
    <t xml:space="preserve"> РОСС RU.043Ц01.RU.007.A00054</t>
  </si>
  <si>
    <t xml:space="preserve"> РОСС RU.043Ц01.RU.007.A00046</t>
  </si>
  <si>
    <t xml:space="preserve"> РОСС RU.043Ц01.RU.007.A00081</t>
  </si>
  <si>
    <t xml:space="preserve"> РОСС RU.043Ц01.RU.007.A00080</t>
  </si>
  <si>
    <t>РОСС RU.043Ц01.RU.007.A00079</t>
  </si>
  <si>
    <t xml:space="preserve"> РОСС RU.043Ц01.RU.007.A00078</t>
  </si>
  <si>
    <t>РОСС RU.043Ц01.RU.007.A00077</t>
  </si>
  <si>
    <t xml:space="preserve"> РОСС RU.043Ц01.RU.007.A00076</t>
  </si>
  <si>
    <t xml:space="preserve"> РОСС RU.043Ц01.RU.007.A00075</t>
  </si>
  <si>
    <t xml:space="preserve"> РОСС RU.043Ц01.RU.007.A00074</t>
  </si>
  <si>
    <t>РОСС RU.043Ц01.RU.007.A00073</t>
  </si>
  <si>
    <t xml:space="preserve"> РОСС RU.043Ц01.RU.007.A00072</t>
  </si>
  <si>
    <t xml:space="preserve"> РОСС RU.043Ц01.RU.007.A00071</t>
  </si>
  <si>
    <t xml:space="preserve"> РОСС RU.043Ц01.RU.007.A00070</t>
  </si>
  <si>
    <t xml:space="preserve"> РОСС RU.043Ц01.RU.007.A00069</t>
  </si>
  <si>
    <t xml:space="preserve"> РОСС RU.043Ц01.RU.007.A00068</t>
  </si>
  <si>
    <t>РОСС RU.043Ц01.RU.007.A00067</t>
  </si>
  <si>
    <t>РОСС RU.043Ц01.RU.007.A00066</t>
  </si>
  <si>
    <t xml:space="preserve"> РОСС RU.043Ц01.RU.007.A00065</t>
  </si>
  <si>
    <t>РОСС RU.043Ц01.RU.007.A00064</t>
  </si>
  <si>
    <t xml:space="preserve"> РОСС RU.043Ц01.RU.007.A00063</t>
  </si>
  <si>
    <t xml:space="preserve"> РОСС RU.043Ц01.RU.007.A00062</t>
  </si>
  <si>
    <t>РОСС RU.043Ц01.RU.007.A00061</t>
  </si>
  <si>
    <t xml:space="preserve"> РОСС RU.043Ц01.RU.007.A00060</t>
  </si>
  <si>
    <t xml:space="preserve"> РОСС RU.043Ц01.RU.007.A00059</t>
  </si>
  <si>
    <t xml:space="preserve"> РОСС RU.043Ц01.RU.007.A00058</t>
  </si>
  <si>
    <t xml:space="preserve"> РОСС RU.043Ц01.RU.007.A00057</t>
  </si>
  <si>
    <t xml:space="preserve"> РОСС RU.043Ц01.RU.007.A00056</t>
  </si>
  <si>
    <t xml:space="preserve"> РОСС RU.043Ц01.RU.007.A00055</t>
  </si>
  <si>
    <t>POCC RU.04ЗЦ01.RU.001.В00003, Переоформление сертификата</t>
  </si>
  <si>
    <t>РОСС RU.3Ц01.RU.006.A.00030</t>
  </si>
  <si>
    <t>CD №0001346</t>
  </si>
  <si>
    <t>РОСС RU.3Ц01.RU.006.A.00031</t>
  </si>
  <si>
    <t>CD №0001646</t>
  </si>
  <si>
    <t>POCC RU.04ЗЦ01.RU.001.А00009</t>
  </si>
  <si>
    <t>CD №0000403</t>
  </si>
  <si>
    <t xml:space="preserve">347687, Россия, Рост.обл., р-он Егорлыкский, х. Ильинский, ул. Северная, д.1 </t>
  </si>
  <si>
    <t>ГОСТ 29353-2016 "Пшеница. Технические условия"</t>
  </si>
  <si>
    <t>3000 тонн</t>
  </si>
  <si>
    <t>13146 от 29.08.2023</t>
  </si>
  <si>
    <t>POCC RU.04ЗЦ01.RU.001.В00005</t>
  </si>
  <si>
    <t>ООО "Рассвет"</t>
  </si>
  <si>
    <t>346940, Россия, Рост. Обл., Куйбышевский р-н, с. Куйбышево, ул. Театральная, д.21</t>
  </si>
  <si>
    <t>проидзводство продукции растениеводство (органическое)</t>
  </si>
  <si>
    <t>ГОСТ 33980-2016</t>
  </si>
  <si>
    <t>13300 от 06.09.2023</t>
  </si>
  <si>
    <t>POCC RU.04ЗЦ01.RU.001.В00006</t>
  </si>
  <si>
    <t>CD №0000410</t>
  </si>
  <si>
    <t>ИП Глава К(Ф)Х Осипова А.А.</t>
  </si>
  <si>
    <t>347660, Россия, Рост.обл., Егорлыкский р-н, ст. Егорлыкская, пер. Брилева, д.№10А</t>
  </si>
  <si>
    <t>10281 от 01.08.2023</t>
  </si>
  <si>
    <t>CD №0000408, 
CD №0000409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</si>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</sst>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1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/>
    <xf numFmtId="0" fontId="5" fillId="0" borderId="1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3" fillId="0" borderId="6" xfId="1" applyBorder="1"/>
    <xf numFmtId="0" fontId="5" fillId="0" borderId="0" xfId="1" applyFont="1" applyAlignment="1">
      <alignment horizontal="center" vertical="center"/>
    </xf>
    <xf numFmtId="49" fontId="9" fillId="2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3" fillId="0" borderId="0" xfId="1" applyAlignment="1">
      <alignment horizontal="center" vertical="center"/>
    </xf>
    <xf numFmtId="0" fontId="1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/>
    </xf>
    <xf numFmtId="14" fontId="8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/>
    </xf>
    <xf numFmtId="14" fontId="9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/>
    </xf>
    <xf numFmtId="14" fontId="9" fillId="0" borderId="1" xfId="1" applyNumberFormat="1" applyFont="1" applyBorder="1" applyAlignment="1">
      <alignment horizontal="center" vertical="center"/>
    </xf>
    <xf numFmtId="0" fontId="11" fillId="0" borderId="0" xfId="1" applyFont="1"/>
    <xf numFmtId="49" fontId="5" fillId="0" borderId="1" xfId="1" applyNumberFormat="1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/>
    </xf>
    <xf numFmtId="0" fontId="1" fillId="0" borderId="1" xfId="3" applyBorder="1" applyAlignment="1">
      <alignment horizontal="center" vertical="center" wrapText="1"/>
    </xf>
    <xf numFmtId="14" fontId="8" fillId="0" borderId="5" xfId="3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14" fontId="9" fillId="0" borderId="1" xfId="1" applyNumberFormat="1" applyFont="1" applyFill="1" applyBorder="1" applyAlignment="1" applyProtection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49" fontId="9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14" fontId="9" fillId="0" borderId="1" xfId="1" applyNumberFormat="1" applyFont="1" applyBorder="1" applyAlignment="1" applyProtection="1">
      <alignment horizontal="center"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vertical="center"/>
    </xf>
    <xf numFmtId="0" fontId="8" fillId="0" borderId="1" xfId="1" applyFont="1" applyBorder="1" applyAlignment="1" applyProtection="1">
      <alignment horizontal="center" vertical="center" wrapText="1"/>
    </xf>
    <xf numFmtId="0" fontId="13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/>
    </xf>
    <xf numFmtId="16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49" fontId="9" fillId="0" borderId="1" xfId="1" applyNumberFormat="1" applyFont="1" applyBorder="1" applyAlignment="1" applyProtection="1">
      <alignment horizontal="center" vertical="center" wrapText="1"/>
    </xf>
    <xf numFmtId="0" fontId="3" fillId="0" borderId="0" xfId="1" applyAlignment="1" applyProtection="1">
      <alignment vertical="center"/>
      <protection locked="0"/>
    </xf>
    <xf numFmtId="3" fontId="8" fillId="0" borderId="1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4" fontId="11" fillId="0" borderId="0" xfId="1" applyNumberFormat="1" applyFont="1" applyFill="1" applyAlignment="1">
      <alignment horizontal="center" vertical="center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right" vertical="top" wrapText="1"/>
    </xf>
    <xf numFmtId="0" fontId="7" fillId="0" borderId="0" xfId="1" applyFont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radomskaya.TA\Downloads\&#1052;&#1086;&#1089;&#1082;&#1074;&#1072;%20&#1057;&#1074;&#1086;&#1076;%20&#1053;&#1086;&#1074;&#1086;&#1088;&#1086;&#1089;&#108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radomskaya.TA\Downloads\&#1057;&#1044;&#1057;.%20&#1056;&#1077;&#1077;&#1089;&#1090;&#1088;%20&#1085;&#1072;%2001.05.2022%20&#1089;&#1077;&#1088;&#1090;&#1080;&#1092;&#1080;&#1082;&#1072;&#1090;&#1086;&#1074;%20&#1089;&#1086;&#1086;&#1090;&#1074;&#1077;&#1090;&#1089;&#1090;&#107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сква СС"/>
      <sheetName val="Москва ЭЗ"/>
      <sheetName val="Воронеж СС (2)"/>
      <sheetName val="Воронеж ЭЗ"/>
      <sheetName val="НОВРСсийск СС (3)"/>
      <sheetName val="НОВРСсийск ЭЗ (2)"/>
      <sheetName val="Новороссийск"/>
      <sheetName val="Курск ЭЗ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к СС от 11.08"/>
      <sheetName val="СВОД"/>
      <sheetName val="Москва СС"/>
      <sheetName val="НОВРСсийск СС"/>
      <sheetName val="Алтай СС"/>
      <sheetName val="Курск СС "/>
      <sheetName val="Воронеж СС"/>
    </sheetNames>
    <sheetDataSet>
      <sheetData sheetId="0" refreshError="1"/>
      <sheetData sheetId="1" refreshError="1">
        <row r="8">
          <cell r="F8" t="str">
            <v>Изготовитель</v>
          </cell>
        </row>
        <row r="18">
          <cell r="F18" t="str">
            <v>ООО "Защитное"</v>
          </cell>
        </row>
        <row r="19">
          <cell r="F19" t="str">
            <v>ООО "Виц"</v>
          </cell>
        </row>
        <row r="20">
          <cell r="F20" t="str">
            <v>ООО "Сатурн"</v>
          </cell>
        </row>
        <row r="21">
          <cell r="F21" t="str">
            <v>ООО "Вирт"</v>
          </cell>
        </row>
        <row r="22">
          <cell r="F22" t="str">
            <v>ООО "Фарм"</v>
          </cell>
        </row>
        <row r="23">
          <cell r="F23" t="str">
            <v>ООО 
"ЭкоНиваАлтай"</v>
          </cell>
        </row>
        <row r="24">
          <cell r="F24" t="str">
            <v>ООО 
"ЭкоНиваАлтай"</v>
          </cell>
        </row>
        <row r="25">
          <cell r="F25" t="str">
            <v>ООО "Орбита"</v>
          </cell>
        </row>
        <row r="26">
          <cell r="F26" t="str">
            <v>ООО "Орбита"</v>
          </cell>
        </row>
        <row r="27">
          <cell r="F27" t="str">
            <v>ООО "Орбита"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02"/>
  <sheetViews>
    <sheetView tabSelected="1" topLeftCell="A4" zoomScale="70" zoomScaleNormal="70" zoomScaleSheetLayoutView="85" zoomScalePageLayoutView="70" workbookViewId="0">
      <pane ySplit="3" topLeftCell="A217" activePane="bottomLeft" state="frozen"/>
      <selection activeCell="F4" sqref="F4"/>
      <selection pane="bottomLeft" activeCell="J236" sqref="J236"/>
    </sheetView>
  </sheetViews>
  <sheetFormatPr defaultRowHeight="15.75" x14ac:dyDescent="0.25"/>
  <cols>
    <col min="1" max="1" width="8.85546875" style="17" customWidth="1"/>
    <col min="2" max="2" width="32.28515625" style="15" customWidth="1"/>
    <col min="3" max="3" width="21" style="15" customWidth="1"/>
    <col min="4" max="4" width="24.28515625" style="15" customWidth="1"/>
    <col min="5" max="5" width="24" style="56" customWidth="1"/>
    <col min="6" max="6" width="22.140625" style="56" customWidth="1"/>
    <col min="7" max="7" width="18.85546875" style="56" customWidth="1"/>
    <col min="8" max="8" width="12" style="56" customWidth="1"/>
    <col min="9" max="9" width="8.42578125" style="56" customWidth="1"/>
    <col min="10" max="10" width="8" style="16" customWidth="1"/>
    <col min="11" max="11" width="52" style="56" customWidth="1"/>
    <col min="12" max="12" width="18.140625" style="56" customWidth="1"/>
    <col min="13" max="13" width="22.42578125" style="56" customWidth="1"/>
    <col min="14" max="256" width="9.140625" style="3"/>
    <col min="257" max="257" width="8.85546875" style="3" customWidth="1"/>
    <col min="258" max="258" width="38.140625" style="3" customWidth="1"/>
    <col min="259" max="259" width="33.85546875" style="3" customWidth="1"/>
    <col min="260" max="261" width="38.140625" style="3" customWidth="1"/>
    <col min="262" max="262" width="28.42578125" style="3" customWidth="1"/>
    <col min="263" max="263" width="26" style="3" customWidth="1"/>
    <col min="264" max="264" width="12" style="3" customWidth="1"/>
    <col min="265" max="265" width="8.42578125" style="3" customWidth="1"/>
    <col min="266" max="266" width="8" style="3" customWidth="1"/>
    <col min="267" max="267" width="42.85546875" style="3" customWidth="1"/>
    <col min="268" max="268" width="29.5703125" style="3" customWidth="1"/>
    <col min="269" max="269" width="22.42578125" style="3" customWidth="1"/>
    <col min="270" max="512" width="9.140625" style="3"/>
    <col min="513" max="513" width="8.85546875" style="3" customWidth="1"/>
    <col min="514" max="514" width="38.140625" style="3" customWidth="1"/>
    <col min="515" max="515" width="33.85546875" style="3" customWidth="1"/>
    <col min="516" max="517" width="38.140625" style="3" customWidth="1"/>
    <col min="518" max="518" width="28.42578125" style="3" customWidth="1"/>
    <col min="519" max="519" width="26" style="3" customWidth="1"/>
    <col min="520" max="520" width="12" style="3" customWidth="1"/>
    <col min="521" max="521" width="8.42578125" style="3" customWidth="1"/>
    <col min="522" max="522" width="8" style="3" customWidth="1"/>
    <col min="523" max="523" width="42.85546875" style="3" customWidth="1"/>
    <col min="524" max="524" width="29.5703125" style="3" customWidth="1"/>
    <col min="525" max="525" width="22.42578125" style="3" customWidth="1"/>
    <col min="526" max="768" width="9.140625" style="3"/>
    <col min="769" max="769" width="8.85546875" style="3" customWidth="1"/>
    <col min="770" max="770" width="38.140625" style="3" customWidth="1"/>
    <col min="771" max="771" width="33.85546875" style="3" customWidth="1"/>
    <col min="772" max="773" width="38.140625" style="3" customWidth="1"/>
    <col min="774" max="774" width="28.42578125" style="3" customWidth="1"/>
    <col min="775" max="775" width="26" style="3" customWidth="1"/>
    <col min="776" max="776" width="12" style="3" customWidth="1"/>
    <col min="777" max="777" width="8.42578125" style="3" customWidth="1"/>
    <col min="778" max="778" width="8" style="3" customWidth="1"/>
    <col min="779" max="779" width="42.85546875" style="3" customWidth="1"/>
    <col min="780" max="780" width="29.5703125" style="3" customWidth="1"/>
    <col min="781" max="781" width="22.42578125" style="3" customWidth="1"/>
    <col min="782" max="1024" width="9.140625" style="3"/>
    <col min="1025" max="1025" width="8.85546875" style="3" customWidth="1"/>
    <col min="1026" max="1026" width="38.140625" style="3" customWidth="1"/>
    <col min="1027" max="1027" width="33.85546875" style="3" customWidth="1"/>
    <col min="1028" max="1029" width="38.140625" style="3" customWidth="1"/>
    <col min="1030" max="1030" width="28.42578125" style="3" customWidth="1"/>
    <col min="1031" max="1031" width="26" style="3" customWidth="1"/>
    <col min="1032" max="1032" width="12" style="3" customWidth="1"/>
    <col min="1033" max="1033" width="8.42578125" style="3" customWidth="1"/>
    <col min="1034" max="1034" width="8" style="3" customWidth="1"/>
    <col min="1035" max="1035" width="42.85546875" style="3" customWidth="1"/>
    <col min="1036" max="1036" width="29.5703125" style="3" customWidth="1"/>
    <col min="1037" max="1037" width="22.42578125" style="3" customWidth="1"/>
    <col min="1038" max="1280" width="9.140625" style="3"/>
    <col min="1281" max="1281" width="8.85546875" style="3" customWidth="1"/>
    <col min="1282" max="1282" width="38.140625" style="3" customWidth="1"/>
    <col min="1283" max="1283" width="33.85546875" style="3" customWidth="1"/>
    <col min="1284" max="1285" width="38.140625" style="3" customWidth="1"/>
    <col min="1286" max="1286" width="28.42578125" style="3" customWidth="1"/>
    <col min="1287" max="1287" width="26" style="3" customWidth="1"/>
    <col min="1288" max="1288" width="12" style="3" customWidth="1"/>
    <col min="1289" max="1289" width="8.42578125" style="3" customWidth="1"/>
    <col min="1290" max="1290" width="8" style="3" customWidth="1"/>
    <col min="1291" max="1291" width="42.85546875" style="3" customWidth="1"/>
    <col min="1292" max="1292" width="29.5703125" style="3" customWidth="1"/>
    <col min="1293" max="1293" width="22.42578125" style="3" customWidth="1"/>
    <col min="1294" max="1536" width="9.140625" style="3"/>
    <col min="1537" max="1537" width="8.85546875" style="3" customWidth="1"/>
    <col min="1538" max="1538" width="38.140625" style="3" customWidth="1"/>
    <col min="1539" max="1539" width="33.85546875" style="3" customWidth="1"/>
    <col min="1540" max="1541" width="38.140625" style="3" customWidth="1"/>
    <col min="1542" max="1542" width="28.42578125" style="3" customWidth="1"/>
    <col min="1543" max="1543" width="26" style="3" customWidth="1"/>
    <col min="1544" max="1544" width="12" style="3" customWidth="1"/>
    <col min="1545" max="1545" width="8.42578125" style="3" customWidth="1"/>
    <col min="1546" max="1546" width="8" style="3" customWidth="1"/>
    <col min="1547" max="1547" width="42.85546875" style="3" customWidth="1"/>
    <col min="1548" max="1548" width="29.5703125" style="3" customWidth="1"/>
    <col min="1549" max="1549" width="22.42578125" style="3" customWidth="1"/>
    <col min="1550" max="1792" width="9.140625" style="3"/>
    <col min="1793" max="1793" width="8.85546875" style="3" customWidth="1"/>
    <col min="1794" max="1794" width="38.140625" style="3" customWidth="1"/>
    <col min="1795" max="1795" width="33.85546875" style="3" customWidth="1"/>
    <col min="1796" max="1797" width="38.140625" style="3" customWidth="1"/>
    <col min="1798" max="1798" width="28.42578125" style="3" customWidth="1"/>
    <col min="1799" max="1799" width="26" style="3" customWidth="1"/>
    <col min="1800" max="1800" width="12" style="3" customWidth="1"/>
    <col min="1801" max="1801" width="8.42578125" style="3" customWidth="1"/>
    <col min="1802" max="1802" width="8" style="3" customWidth="1"/>
    <col min="1803" max="1803" width="42.85546875" style="3" customWidth="1"/>
    <col min="1804" max="1804" width="29.5703125" style="3" customWidth="1"/>
    <col min="1805" max="1805" width="22.42578125" style="3" customWidth="1"/>
    <col min="1806" max="2048" width="9.140625" style="3"/>
    <col min="2049" max="2049" width="8.85546875" style="3" customWidth="1"/>
    <col min="2050" max="2050" width="38.140625" style="3" customWidth="1"/>
    <col min="2051" max="2051" width="33.85546875" style="3" customWidth="1"/>
    <col min="2052" max="2053" width="38.140625" style="3" customWidth="1"/>
    <col min="2054" max="2054" width="28.42578125" style="3" customWidth="1"/>
    <col min="2055" max="2055" width="26" style="3" customWidth="1"/>
    <col min="2056" max="2056" width="12" style="3" customWidth="1"/>
    <col min="2057" max="2057" width="8.42578125" style="3" customWidth="1"/>
    <col min="2058" max="2058" width="8" style="3" customWidth="1"/>
    <col min="2059" max="2059" width="42.85546875" style="3" customWidth="1"/>
    <col min="2060" max="2060" width="29.5703125" style="3" customWidth="1"/>
    <col min="2061" max="2061" width="22.42578125" style="3" customWidth="1"/>
    <col min="2062" max="2304" width="9.140625" style="3"/>
    <col min="2305" max="2305" width="8.85546875" style="3" customWidth="1"/>
    <col min="2306" max="2306" width="38.140625" style="3" customWidth="1"/>
    <col min="2307" max="2307" width="33.85546875" style="3" customWidth="1"/>
    <col min="2308" max="2309" width="38.140625" style="3" customWidth="1"/>
    <col min="2310" max="2310" width="28.42578125" style="3" customWidth="1"/>
    <col min="2311" max="2311" width="26" style="3" customWidth="1"/>
    <col min="2312" max="2312" width="12" style="3" customWidth="1"/>
    <col min="2313" max="2313" width="8.42578125" style="3" customWidth="1"/>
    <col min="2314" max="2314" width="8" style="3" customWidth="1"/>
    <col min="2315" max="2315" width="42.85546875" style="3" customWidth="1"/>
    <col min="2316" max="2316" width="29.5703125" style="3" customWidth="1"/>
    <col min="2317" max="2317" width="22.42578125" style="3" customWidth="1"/>
    <col min="2318" max="2560" width="9.140625" style="3"/>
    <col min="2561" max="2561" width="8.85546875" style="3" customWidth="1"/>
    <col min="2562" max="2562" width="38.140625" style="3" customWidth="1"/>
    <col min="2563" max="2563" width="33.85546875" style="3" customWidth="1"/>
    <col min="2564" max="2565" width="38.140625" style="3" customWidth="1"/>
    <col min="2566" max="2566" width="28.42578125" style="3" customWidth="1"/>
    <col min="2567" max="2567" width="26" style="3" customWidth="1"/>
    <col min="2568" max="2568" width="12" style="3" customWidth="1"/>
    <col min="2569" max="2569" width="8.42578125" style="3" customWidth="1"/>
    <col min="2570" max="2570" width="8" style="3" customWidth="1"/>
    <col min="2571" max="2571" width="42.85546875" style="3" customWidth="1"/>
    <col min="2572" max="2572" width="29.5703125" style="3" customWidth="1"/>
    <col min="2573" max="2573" width="22.42578125" style="3" customWidth="1"/>
    <col min="2574" max="2816" width="9.140625" style="3"/>
    <col min="2817" max="2817" width="8.85546875" style="3" customWidth="1"/>
    <col min="2818" max="2818" width="38.140625" style="3" customWidth="1"/>
    <col min="2819" max="2819" width="33.85546875" style="3" customWidth="1"/>
    <col min="2820" max="2821" width="38.140625" style="3" customWidth="1"/>
    <col min="2822" max="2822" width="28.42578125" style="3" customWidth="1"/>
    <col min="2823" max="2823" width="26" style="3" customWidth="1"/>
    <col min="2824" max="2824" width="12" style="3" customWidth="1"/>
    <col min="2825" max="2825" width="8.42578125" style="3" customWidth="1"/>
    <col min="2826" max="2826" width="8" style="3" customWidth="1"/>
    <col min="2827" max="2827" width="42.85546875" style="3" customWidth="1"/>
    <col min="2828" max="2828" width="29.5703125" style="3" customWidth="1"/>
    <col min="2829" max="2829" width="22.42578125" style="3" customWidth="1"/>
    <col min="2830" max="3072" width="9.140625" style="3"/>
    <col min="3073" max="3073" width="8.85546875" style="3" customWidth="1"/>
    <col min="3074" max="3074" width="38.140625" style="3" customWidth="1"/>
    <col min="3075" max="3075" width="33.85546875" style="3" customWidth="1"/>
    <col min="3076" max="3077" width="38.140625" style="3" customWidth="1"/>
    <col min="3078" max="3078" width="28.42578125" style="3" customWidth="1"/>
    <col min="3079" max="3079" width="26" style="3" customWidth="1"/>
    <col min="3080" max="3080" width="12" style="3" customWidth="1"/>
    <col min="3081" max="3081" width="8.42578125" style="3" customWidth="1"/>
    <col min="3082" max="3082" width="8" style="3" customWidth="1"/>
    <col min="3083" max="3083" width="42.85546875" style="3" customWidth="1"/>
    <col min="3084" max="3084" width="29.5703125" style="3" customWidth="1"/>
    <col min="3085" max="3085" width="22.42578125" style="3" customWidth="1"/>
    <col min="3086" max="3328" width="9.140625" style="3"/>
    <col min="3329" max="3329" width="8.85546875" style="3" customWidth="1"/>
    <col min="3330" max="3330" width="38.140625" style="3" customWidth="1"/>
    <col min="3331" max="3331" width="33.85546875" style="3" customWidth="1"/>
    <col min="3332" max="3333" width="38.140625" style="3" customWidth="1"/>
    <col min="3334" max="3334" width="28.42578125" style="3" customWidth="1"/>
    <col min="3335" max="3335" width="26" style="3" customWidth="1"/>
    <col min="3336" max="3336" width="12" style="3" customWidth="1"/>
    <col min="3337" max="3337" width="8.42578125" style="3" customWidth="1"/>
    <col min="3338" max="3338" width="8" style="3" customWidth="1"/>
    <col min="3339" max="3339" width="42.85546875" style="3" customWidth="1"/>
    <col min="3340" max="3340" width="29.5703125" style="3" customWidth="1"/>
    <col min="3341" max="3341" width="22.42578125" style="3" customWidth="1"/>
    <col min="3342" max="3584" width="9.140625" style="3"/>
    <col min="3585" max="3585" width="8.85546875" style="3" customWidth="1"/>
    <col min="3586" max="3586" width="38.140625" style="3" customWidth="1"/>
    <col min="3587" max="3587" width="33.85546875" style="3" customWidth="1"/>
    <col min="3588" max="3589" width="38.140625" style="3" customWidth="1"/>
    <col min="3590" max="3590" width="28.42578125" style="3" customWidth="1"/>
    <col min="3591" max="3591" width="26" style="3" customWidth="1"/>
    <col min="3592" max="3592" width="12" style="3" customWidth="1"/>
    <col min="3593" max="3593" width="8.42578125" style="3" customWidth="1"/>
    <col min="3594" max="3594" width="8" style="3" customWidth="1"/>
    <col min="3595" max="3595" width="42.85546875" style="3" customWidth="1"/>
    <col min="3596" max="3596" width="29.5703125" style="3" customWidth="1"/>
    <col min="3597" max="3597" width="22.42578125" style="3" customWidth="1"/>
    <col min="3598" max="3840" width="9.140625" style="3"/>
    <col min="3841" max="3841" width="8.85546875" style="3" customWidth="1"/>
    <col min="3842" max="3842" width="38.140625" style="3" customWidth="1"/>
    <col min="3843" max="3843" width="33.85546875" style="3" customWidth="1"/>
    <col min="3844" max="3845" width="38.140625" style="3" customWidth="1"/>
    <col min="3846" max="3846" width="28.42578125" style="3" customWidth="1"/>
    <col min="3847" max="3847" width="26" style="3" customWidth="1"/>
    <col min="3848" max="3848" width="12" style="3" customWidth="1"/>
    <col min="3849" max="3849" width="8.42578125" style="3" customWidth="1"/>
    <col min="3850" max="3850" width="8" style="3" customWidth="1"/>
    <col min="3851" max="3851" width="42.85546875" style="3" customWidth="1"/>
    <col min="3852" max="3852" width="29.5703125" style="3" customWidth="1"/>
    <col min="3853" max="3853" width="22.42578125" style="3" customWidth="1"/>
    <col min="3854" max="4096" width="9.140625" style="3"/>
    <col min="4097" max="4097" width="8.85546875" style="3" customWidth="1"/>
    <col min="4098" max="4098" width="38.140625" style="3" customWidth="1"/>
    <col min="4099" max="4099" width="33.85546875" style="3" customWidth="1"/>
    <col min="4100" max="4101" width="38.140625" style="3" customWidth="1"/>
    <col min="4102" max="4102" width="28.42578125" style="3" customWidth="1"/>
    <col min="4103" max="4103" width="26" style="3" customWidth="1"/>
    <col min="4104" max="4104" width="12" style="3" customWidth="1"/>
    <col min="4105" max="4105" width="8.42578125" style="3" customWidth="1"/>
    <col min="4106" max="4106" width="8" style="3" customWidth="1"/>
    <col min="4107" max="4107" width="42.85546875" style="3" customWidth="1"/>
    <col min="4108" max="4108" width="29.5703125" style="3" customWidth="1"/>
    <col min="4109" max="4109" width="22.42578125" style="3" customWidth="1"/>
    <col min="4110" max="4352" width="9.140625" style="3"/>
    <col min="4353" max="4353" width="8.85546875" style="3" customWidth="1"/>
    <col min="4354" max="4354" width="38.140625" style="3" customWidth="1"/>
    <col min="4355" max="4355" width="33.85546875" style="3" customWidth="1"/>
    <col min="4356" max="4357" width="38.140625" style="3" customWidth="1"/>
    <col min="4358" max="4358" width="28.42578125" style="3" customWidth="1"/>
    <col min="4359" max="4359" width="26" style="3" customWidth="1"/>
    <col min="4360" max="4360" width="12" style="3" customWidth="1"/>
    <col min="4361" max="4361" width="8.42578125" style="3" customWidth="1"/>
    <col min="4362" max="4362" width="8" style="3" customWidth="1"/>
    <col min="4363" max="4363" width="42.85546875" style="3" customWidth="1"/>
    <col min="4364" max="4364" width="29.5703125" style="3" customWidth="1"/>
    <col min="4365" max="4365" width="22.42578125" style="3" customWidth="1"/>
    <col min="4366" max="4608" width="9.140625" style="3"/>
    <col min="4609" max="4609" width="8.85546875" style="3" customWidth="1"/>
    <col min="4610" max="4610" width="38.140625" style="3" customWidth="1"/>
    <col min="4611" max="4611" width="33.85546875" style="3" customWidth="1"/>
    <col min="4612" max="4613" width="38.140625" style="3" customWidth="1"/>
    <col min="4614" max="4614" width="28.42578125" style="3" customWidth="1"/>
    <col min="4615" max="4615" width="26" style="3" customWidth="1"/>
    <col min="4616" max="4616" width="12" style="3" customWidth="1"/>
    <col min="4617" max="4617" width="8.42578125" style="3" customWidth="1"/>
    <col min="4618" max="4618" width="8" style="3" customWidth="1"/>
    <col min="4619" max="4619" width="42.85546875" style="3" customWidth="1"/>
    <col min="4620" max="4620" width="29.5703125" style="3" customWidth="1"/>
    <col min="4621" max="4621" width="22.42578125" style="3" customWidth="1"/>
    <col min="4622" max="4864" width="9.140625" style="3"/>
    <col min="4865" max="4865" width="8.85546875" style="3" customWidth="1"/>
    <col min="4866" max="4866" width="38.140625" style="3" customWidth="1"/>
    <col min="4867" max="4867" width="33.85546875" style="3" customWidth="1"/>
    <col min="4868" max="4869" width="38.140625" style="3" customWidth="1"/>
    <col min="4870" max="4870" width="28.42578125" style="3" customWidth="1"/>
    <col min="4871" max="4871" width="26" style="3" customWidth="1"/>
    <col min="4872" max="4872" width="12" style="3" customWidth="1"/>
    <col min="4873" max="4873" width="8.42578125" style="3" customWidth="1"/>
    <col min="4874" max="4874" width="8" style="3" customWidth="1"/>
    <col min="4875" max="4875" width="42.85546875" style="3" customWidth="1"/>
    <col min="4876" max="4876" width="29.5703125" style="3" customWidth="1"/>
    <col min="4877" max="4877" width="22.42578125" style="3" customWidth="1"/>
    <col min="4878" max="5120" width="9.140625" style="3"/>
    <col min="5121" max="5121" width="8.85546875" style="3" customWidth="1"/>
    <col min="5122" max="5122" width="38.140625" style="3" customWidth="1"/>
    <col min="5123" max="5123" width="33.85546875" style="3" customWidth="1"/>
    <col min="5124" max="5125" width="38.140625" style="3" customWidth="1"/>
    <col min="5126" max="5126" width="28.42578125" style="3" customWidth="1"/>
    <col min="5127" max="5127" width="26" style="3" customWidth="1"/>
    <col min="5128" max="5128" width="12" style="3" customWidth="1"/>
    <col min="5129" max="5129" width="8.42578125" style="3" customWidth="1"/>
    <col min="5130" max="5130" width="8" style="3" customWidth="1"/>
    <col min="5131" max="5131" width="42.85546875" style="3" customWidth="1"/>
    <col min="5132" max="5132" width="29.5703125" style="3" customWidth="1"/>
    <col min="5133" max="5133" width="22.42578125" style="3" customWidth="1"/>
    <col min="5134" max="5376" width="9.140625" style="3"/>
    <col min="5377" max="5377" width="8.85546875" style="3" customWidth="1"/>
    <col min="5378" max="5378" width="38.140625" style="3" customWidth="1"/>
    <col min="5379" max="5379" width="33.85546875" style="3" customWidth="1"/>
    <col min="5380" max="5381" width="38.140625" style="3" customWidth="1"/>
    <col min="5382" max="5382" width="28.42578125" style="3" customWidth="1"/>
    <col min="5383" max="5383" width="26" style="3" customWidth="1"/>
    <col min="5384" max="5384" width="12" style="3" customWidth="1"/>
    <col min="5385" max="5385" width="8.42578125" style="3" customWidth="1"/>
    <col min="5386" max="5386" width="8" style="3" customWidth="1"/>
    <col min="5387" max="5387" width="42.85546875" style="3" customWidth="1"/>
    <col min="5388" max="5388" width="29.5703125" style="3" customWidth="1"/>
    <col min="5389" max="5389" width="22.42578125" style="3" customWidth="1"/>
    <col min="5390" max="5632" width="9.140625" style="3"/>
    <col min="5633" max="5633" width="8.85546875" style="3" customWidth="1"/>
    <col min="5634" max="5634" width="38.140625" style="3" customWidth="1"/>
    <col min="5635" max="5635" width="33.85546875" style="3" customWidth="1"/>
    <col min="5636" max="5637" width="38.140625" style="3" customWidth="1"/>
    <col min="5638" max="5638" width="28.42578125" style="3" customWidth="1"/>
    <col min="5639" max="5639" width="26" style="3" customWidth="1"/>
    <col min="5640" max="5640" width="12" style="3" customWidth="1"/>
    <col min="5641" max="5641" width="8.42578125" style="3" customWidth="1"/>
    <col min="5642" max="5642" width="8" style="3" customWidth="1"/>
    <col min="5643" max="5643" width="42.85546875" style="3" customWidth="1"/>
    <col min="5644" max="5644" width="29.5703125" style="3" customWidth="1"/>
    <col min="5645" max="5645" width="22.42578125" style="3" customWidth="1"/>
    <col min="5646" max="5888" width="9.140625" style="3"/>
    <col min="5889" max="5889" width="8.85546875" style="3" customWidth="1"/>
    <col min="5890" max="5890" width="38.140625" style="3" customWidth="1"/>
    <col min="5891" max="5891" width="33.85546875" style="3" customWidth="1"/>
    <col min="5892" max="5893" width="38.140625" style="3" customWidth="1"/>
    <col min="5894" max="5894" width="28.42578125" style="3" customWidth="1"/>
    <col min="5895" max="5895" width="26" style="3" customWidth="1"/>
    <col min="5896" max="5896" width="12" style="3" customWidth="1"/>
    <col min="5897" max="5897" width="8.42578125" style="3" customWidth="1"/>
    <col min="5898" max="5898" width="8" style="3" customWidth="1"/>
    <col min="5899" max="5899" width="42.85546875" style="3" customWidth="1"/>
    <col min="5900" max="5900" width="29.5703125" style="3" customWidth="1"/>
    <col min="5901" max="5901" width="22.42578125" style="3" customWidth="1"/>
    <col min="5902" max="6144" width="9.140625" style="3"/>
    <col min="6145" max="6145" width="8.85546875" style="3" customWidth="1"/>
    <col min="6146" max="6146" width="38.140625" style="3" customWidth="1"/>
    <col min="6147" max="6147" width="33.85546875" style="3" customWidth="1"/>
    <col min="6148" max="6149" width="38.140625" style="3" customWidth="1"/>
    <col min="6150" max="6150" width="28.42578125" style="3" customWidth="1"/>
    <col min="6151" max="6151" width="26" style="3" customWidth="1"/>
    <col min="6152" max="6152" width="12" style="3" customWidth="1"/>
    <col min="6153" max="6153" width="8.42578125" style="3" customWidth="1"/>
    <col min="6154" max="6154" width="8" style="3" customWidth="1"/>
    <col min="6155" max="6155" width="42.85546875" style="3" customWidth="1"/>
    <col min="6156" max="6156" width="29.5703125" style="3" customWidth="1"/>
    <col min="6157" max="6157" width="22.42578125" style="3" customWidth="1"/>
    <col min="6158" max="6400" width="9.140625" style="3"/>
    <col min="6401" max="6401" width="8.85546875" style="3" customWidth="1"/>
    <col min="6402" max="6402" width="38.140625" style="3" customWidth="1"/>
    <col min="6403" max="6403" width="33.85546875" style="3" customWidth="1"/>
    <col min="6404" max="6405" width="38.140625" style="3" customWidth="1"/>
    <col min="6406" max="6406" width="28.42578125" style="3" customWidth="1"/>
    <col min="6407" max="6407" width="26" style="3" customWidth="1"/>
    <col min="6408" max="6408" width="12" style="3" customWidth="1"/>
    <col min="6409" max="6409" width="8.42578125" style="3" customWidth="1"/>
    <col min="6410" max="6410" width="8" style="3" customWidth="1"/>
    <col min="6411" max="6411" width="42.85546875" style="3" customWidth="1"/>
    <col min="6412" max="6412" width="29.5703125" style="3" customWidth="1"/>
    <col min="6413" max="6413" width="22.42578125" style="3" customWidth="1"/>
    <col min="6414" max="6656" width="9.140625" style="3"/>
    <col min="6657" max="6657" width="8.85546875" style="3" customWidth="1"/>
    <col min="6658" max="6658" width="38.140625" style="3" customWidth="1"/>
    <col min="6659" max="6659" width="33.85546875" style="3" customWidth="1"/>
    <col min="6660" max="6661" width="38.140625" style="3" customWidth="1"/>
    <col min="6662" max="6662" width="28.42578125" style="3" customWidth="1"/>
    <col min="6663" max="6663" width="26" style="3" customWidth="1"/>
    <col min="6664" max="6664" width="12" style="3" customWidth="1"/>
    <col min="6665" max="6665" width="8.42578125" style="3" customWidth="1"/>
    <col min="6666" max="6666" width="8" style="3" customWidth="1"/>
    <col min="6667" max="6667" width="42.85546875" style="3" customWidth="1"/>
    <col min="6668" max="6668" width="29.5703125" style="3" customWidth="1"/>
    <col min="6669" max="6669" width="22.42578125" style="3" customWidth="1"/>
    <col min="6670" max="6912" width="9.140625" style="3"/>
    <col min="6913" max="6913" width="8.85546875" style="3" customWidth="1"/>
    <col min="6914" max="6914" width="38.140625" style="3" customWidth="1"/>
    <col min="6915" max="6915" width="33.85546875" style="3" customWidth="1"/>
    <col min="6916" max="6917" width="38.140625" style="3" customWidth="1"/>
    <col min="6918" max="6918" width="28.42578125" style="3" customWidth="1"/>
    <col min="6919" max="6919" width="26" style="3" customWidth="1"/>
    <col min="6920" max="6920" width="12" style="3" customWidth="1"/>
    <col min="6921" max="6921" width="8.42578125" style="3" customWidth="1"/>
    <col min="6922" max="6922" width="8" style="3" customWidth="1"/>
    <col min="6923" max="6923" width="42.85546875" style="3" customWidth="1"/>
    <col min="6924" max="6924" width="29.5703125" style="3" customWidth="1"/>
    <col min="6925" max="6925" width="22.42578125" style="3" customWidth="1"/>
    <col min="6926" max="7168" width="9.140625" style="3"/>
    <col min="7169" max="7169" width="8.85546875" style="3" customWidth="1"/>
    <col min="7170" max="7170" width="38.140625" style="3" customWidth="1"/>
    <col min="7171" max="7171" width="33.85546875" style="3" customWidth="1"/>
    <col min="7172" max="7173" width="38.140625" style="3" customWidth="1"/>
    <col min="7174" max="7174" width="28.42578125" style="3" customWidth="1"/>
    <col min="7175" max="7175" width="26" style="3" customWidth="1"/>
    <col min="7176" max="7176" width="12" style="3" customWidth="1"/>
    <col min="7177" max="7177" width="8.42578125" style="3" customWidth="1"/>
    <col min="7178" max="7178" width="8" style="3" customWidth="1"/>
    <col min="7179" max="7179" width="42.85546875" style="3" customWidth="1"/>
    <col min="7180" max="7180" width="29.5703125" style="3" customWidth="1"/>
    <col min="7181" max="7181" width="22.42578125" style="3" customWidth="1"/>
    <col min="7182" max="7424" width="9.140625" style="3"/>
    <col min="7425" max="7425" width="8.85546875" style="3" customWidth="1"/>
    <col min="7426" max="7426" width="38.140625" style="3" customWidth="1"/>
    <col min="7427" max="7427" width="33.85546875" style="3" customWidth="1"/>
    <col min="7428" max="7429" width="38.140625" style="3" customWidth="1"/>
    <col min="7430" max="7430" width="28.42578125" style="3" customWidth="1"/>
    <col min="7431" max="7431" width="26" style="3" customWidth="1"/>
    <col min="7432" max="7432" width="12" style="3" customWidth="1"/>
    <col min="7433" max="7433" width="8.42578125" style="3" customWidth="1"/>
    <col min="7434" max="7434" width="8" style="3" customWidth="1"/>
    <col min="7435" max="7435" width="42.85546875" style="3" customWidth="1"/>
    <col min="7436" max="7436" width="29.5703125" style="3" customWidth="1"/>
    <col min="7437" max="7437" width="22.42578125" style="3" customWidth="1"/>
    <col min="7438" max="7680" width="9.140625" style="3"/>
    <col min="7681" max="7681" width="8.85546875" style="3" customWidth="1"/>
    <col min="7682" max="7682" width="38.140625" style="3" customWidth="1"/>
    <col min="7683" max="7683" width="33.85546875" style="3" customWidth="1"/>
    <col min="7684" max="7685" width="38.140625" style="3" customWidth="1"/>
    <col min="7686" max="7686" width="28.42578125" style="3" customWidth="1"/>
    <col min="7687" max="7687" width="26" style="3" customWidth="1"/>
    <col min="7688" max="7688" width="12" style="3" customWidth="1"/>
    <col min="7689" max="7689" width="8.42578125" style="3" customWidth="1"/>
    <col min="7690" max="7690" width="8" style="3" customWidth="1"/>
    <col min="7691" max="7691" width="42.85546875" style="3" customWidth="1"/>
    <col min="7692" max="7692" width="29.5703125" style="3" customWidth="1"/>
    <col min="7693" max="7693" width="22.42578125" style="3" customWidth="1"/>
    <col min="7694" max="7936" width="9.140625" style="3"/>
    <col min="7937" max="7937" width="8.85546875" style="3" customWidth="1"/>
    <col min="7938" max="7938" width="38.140625" style="3" customWidth="1"/>
    <col min="7939" max="7939" width="33.85546875" style="3" customWidth="1"/>
    <col min="7940" max="7941" width="38.140625" style="3" customWidth="1"/>
    <col min="7942" max="7942" width="28.42578125" style="3" customWidth="1"/>
    <col min="7943" max="7943" width="26" style="3" customWidth="1"/>
    <col min="7944" max="7944" width="12" style="3" customWidth="1"/>
    <col min="7945" max="7945" width="8.42578125" style="3" customWidth="1"/>
    <col min="7946" max="7946" width="8" style="3" customWidth="1"/>
    <col min="7947" max="7947" width="42.85546875" style="3" customWidth="1"/>
    <col min="7948" max="7948" width="29.5703125" style="3" customWidth="1"/>
    <col min="7949" max="7949" width="22.42578125" style="3" customWidth="1"/>
    <col min="7950" max="8192" width="9.140625" style="3"/>
    <col min="8193" max="8193" width="8.85546875" style="3" customWidth="1"/>
    <col min="8194" max="8194" width="38.140625" style="3" customWidth="1"/>
    <col min="8195" max="8195" width="33.85546875" style="3" customWidth="1"/>
    <col min="8196" max="8197" width="38.140625" style="3" customWidth="1"/>
    <col min="8198" max="8198" width="28.42578125" style="3" customWidth="1"/>
    <col min="8199" max="8199" width="26" style="3" customWidth="1"/>
    <col min="8200" max="8200" width="12" style="3" customWidth="1"/>
    <col min="8201" max="8201" width="8.42578125" style="3" customWidth="1"/>
    <col min="8202" max="8202" width="8" style="3" customWidth="1"/>
    <col min="8203" max="8203" width="42.85546875" style="3" customWidth="1"/>
    <col min="8204" max="8204" width="29.5703125" style="3" customWidth="1"/>
    <col min="8205" max="8205" width="22.42578125" style="3" customWidth="1"/>
    <col min="8206" max="8448" width="9.140625" style="3"/>
    <col min="8449" max="8449" width="8.85546875" style="3" customWidth="1"/>
    <col min="8450" max="8450" width="38.140625" style="3" customWidth="1"/>
    <col min="8451" max="8451" width="33.85546875" style="3" customWidth="1"/>
    <col min="8452" max="8453" width="38.140625" style="3" customWidth="1"/>
    <col min="8454" max="8454" width="28.42578125" style="3" customWidth="1"/>
    <col min="8455" max="8455" width="26" style="3" customWidth="1"/>
    <col min="8456" max="8456" width="12" style="3" customWidth="1"/>
    <col min="8457" max="8457" width="8.42578125" style="3" customWidth="1"/>
    <col min="8458" max="8458" width="8" style="3" customWidth="1"/>
    <col min="8459" max="8459" width="42.85546875" style="3" customWidth="1"/>
    <col min="8460" max="8460" width="29.5703125" style="3" customWidth="1"/>
    <col min="8461" max="8461" width="22.42578125" style="3" customWidth="1"/>
    <col min="8462" max="8704" width="9.140625" style="3"/>
    <col min="8705" max="8705" width="8.85546875" style="3" customWidth="1"/>
    <col min="8706" max="8706" width="38.140625" style="3" customWidth="1"/>
    <col min="8707" max="8707" width="33.85546875" style="3" customWidth="1"/>
    <col min="8708" max="8709" width="38.140625" style="3" customWidth="1"/>
    <col min="8710" max="8710" width="28.42578125" style="3" customWidth="1"/>
    <col min="8711" max="8711" width="26" style="3" customWidth="1"/>
    <col min="8712" max="8712" width="12" style="3" customWidth="1"/>
    <col min="8713" max="8713" width="8.42578125" style="3" customWidth="1"/>
    <col min="8714" max="8714" width="8" style="3" customWidth="1"/>
    <col min="8715" max="8715" width="42.85546875" style="3" customWidth="1"/>
    <col min="8716" max="8716" width="29.5703125" style="3" customWidth="1"/>
    <col min="8717" max="8717" width="22.42578125" style="3" customWidth="1"/>
    <col min="8718" max="8960" width="9.140625" style="3"/>
    <col min="8961" max="8961" width="8.85546875" style="3" customWidth="1"/>
    <col min="8962" max="8962" width="38.140625" style="3" customWidth="1"/>
    <col min="8963" max="8963" width="33.85546875" style="3" customWidth="1"/>
    <col min="8964" max="8965" width="38.140625" style="3" customWidth="1"/>
    <col min="8966" max="8966" width="28.42578125" style="3" customWidth="1"/>
    <col min="8967" max="8967" width="26" style="3" customWidth="1"/>
    <col min="8968" max="8968" width="12" style="3" customWidth="1"/>
    <col min="8969" max="8969" width="8.42578125" style="3" customWidth="1"/>
    <col min="8970" max="8970" width="8" style="3" customWidth="1"/>
    <col min="8971" max="8971" width="42.85546875" style="3" customWidth="1"/>
    <col min="8972" max="8972" width="29.5703125" style="3" customWidth="1"/>
    <col min="8973" max="8973" width="22.42578125" style="3" customWidth="1"/>
    <col min="8974" max="9216" width="9.140625" style="3"/>
    <col min="9217" max="9217" width="8.85546875" style="3" customWidth="1"/>
    <col min="9218" max="9218" width="38.140625" style="3" customWidth="1"/>
    <col min="9219" max="9219" width="33.85546875" style="3" customWidth="1"/>
    <col min="9220" max="9221" width="38.140625" style="3" customWidth="1"/>
    <col min="9222" max="9222" width="28.42578125" style="3" customWidth="1"/>
    <col min="9223" max="9223" width="26" style="3" customWidth="1"/>
    <col min="9224" max="9224" width="12" style="3" customWidth="1"/>
    <col min="9225" max="9225" width="8.42578125" style="3" customWidth="1"/>
    <col min="9226" max="9226" width="8" style="3" customWidth="1"/>
    <col min="9227" max="9227" width="42.85546875" style="3" customWidth="1"/>
    <col min="9228" max="9228" width="29.5703125" style="3" customWidth="1"/>
    <col min="9229" max="9229" width="22.42578125" style="3" customWidth="1"/>
    <col min="9230" max="9472" width="9.140625" style="3"/>
    <col min="9473" max="9473" width="8.85546875" style="3" customWidth="1"/>
    <col min="9474" max="9474" width="38.140625" style="3" customWidth="1"/>
    <col min="9475" max="9475" width="33.85546875" style="3" customWidth="1"/>
    <col min="9476" max="9477" width="38.140625" style="3" customWidth="1"/>
    <col min="9478" max="9478" width="28.42578125" style="3" customWidth="1"/>
    <col min="9479" max="9479" width="26" style="3" customWidth="1"/>
    <col min="9480" max="9480" width="12" style="3" customWidth="1"/>
    <col min="9481" max="9481" width="8.42578125" style="3" customWidth="1"/>
    <col min="9482" max="9482" width="8" style="3" customWidth="1"/>
    <col min="9483" max="9483" width="42.85546875" style="3" customWidth="1"/>
    <col min="9484" max="9484" width="29.5703125" style="3" customWidth="1"/>
    <col min="9485" max="9485" width="22.42578125" style="3" customWidth="1"/>
    <col min="9486" max="9728" width="9.140625" style="3"/>
    <col min="9729" max="9729" width="8.85546875" style="3" customWidth="1"/>
    <col min="9730" max="9730" width="38.140625" style="3" customWidth="1"/>
    <col min="9731" max="9731" width="33.85546875" style="3" customWidth="1"/>
    <col min="9732" max="9733" width="38.140625" style="3" customWidth="1"/>
    <col min="9734" max="9734" width="28.42578125" style="3" customWidth="1"/>
    <col min="9735" max="9735" width="26" style="3" customWidth="1"/>
    <col min="9736" max="9736" width="12" style="3" customWidth="1"/>
    <col min="9737" max="9737" width="8.42578125" style="3" customWidth="1"/>
    <col min="9738" max="9738" width="8" style="3" customWidth="1"/>
    <col min="9739" max="9739" width="42.85546875" style="3" customWidth="1"/>
    <col min="9740" max="9740" width="29.5703125" style="3" customWidth="1"/>
    <col min="9741" max="9741" width="22.42578125" style="3" customWidth="1"/>
    <col min="9742" max="9984" width="9.140625" style="3"/>
    <col min="9985" max="9985" width="8.85546875" style="3" customWidth="1"/>
    <col min="9986" max="9986" width="38.140625" style="3" customWidth="1"/>
    <col min="9987" max="9987" width="33.85546875" style="3" customWidth="1"/>
    <col min="9988" max="9989" width="38.140625" style="3" customWidth="1"/>
    <col min="9990" max="9990" width="28.42578125" style="3" customWidth="1"/>
    <col min="9991" max="9991" width="26" style="3" customWidth="1"/>
    <col min="9992" max="9992" width="12" style="3" customWidth="1"/>
    <col min="9993" max="9993" width="8.42578125" style="3" customWidth="1"/>
    <col min="9994" max="9994" width="8" style="3" customWidth="1"/>
    <col min="9995" max="9995" width="42.85546875" style="3" customWidth="1"/>
    <col min="9996" max="9996" width="29.5703125" style="3" customWidth="1"/>
    <col min="9997" max="9997" width="22.42578125" style="3" customWidth="1"/>
    <col min="9998" max="10240" width="9.140625" style="3"/>
    <col min="10241" max="10241" width="8.85546875" style="3" customWidth="1"/>
    <col min="10242" max="10242" width="38.140625" style="3" customWidth="1"/>
    <col min="10243" max="10243" width="33.85546875" style="3" customWidth="1"/>
    <col min="10244" max="10245" width="38.140625" style="3" customWidth="1"/>
    <col min="10246" max="10246" width="28.42578125" style="3" customWidth="1"/>
    <col min="10247" max="10247" width="26" style="3" customWidth="1"/>
    <col min="10248" max="10248" width="12" style="3" customWidth="1"/>
    <col min="10249" max="10249" width="8.42578125" style="3" customWidth="1"/>
    <col min="10250" max="10250" width="8" style="3" customWidth="1"/>
    <col min="10251" max="10251" width="42.85546875" style="3" customWidth="1"/>
    <col min="10252" max="10252" width="29.5703125" style="3" customWidth="1"/>
    <col min="10253" max="10253" width="22.42578125" style="3" customWidth="1"/>
    <col min="10254" max="10496" width="9.140625" style="3"/>
    <col min="10497" max="10497" width="8.85546875" style="3" customWidth="1"/>
    <col min="10498" max="10498" width="38.140625" style="3" customWidth="1"/>
    <col min="10499" max="10499" width="33.85546875" style="3" customWidth="1"/>
    <col min="10500" max="10501" width="38.140625" style="3" customWidth="1"/>
    <col min="10502" max="10502" width="28.42578125" style="3" customWidth="1"/>
    <col min="10503" max="10503" width="26" style="3" customWidth="1"/>
    <col min="10504" max="10504" width="12" style="3" customWidth="1"/>
    <col min="10505" max="10505" width="8.42578125" style="3" customWidth="1"/>
    <col min="10506" max="10506" width="8" style="3" customWidth="1"/>
    <col min="10507" max="10507" width="42.85546875" style="3" customWidth="1"/>
    <col min="10508" max="10508" width="29.5703125" style="3" customWidth="1"/>
    <col min="10509" max="10509" width="22.42578125" style="3" customWidth="1"/>
    <col min="10510" max="10752" width="9.140625" style="3"/>
    <col min="10753" max="10753" width="8.85546875" style="3" customWidth="1"/>
    <col min="10754" max="10754" width="38.140625" style="3" customWidth="1"/>
    <col min="10755" max="10755" width="33.85546875" style="3" customWidth="1"/>
    <col min="10756" max="10757" width="38.140625" style="3" customWidth="1"/>
    <col min="10758" max="10758" width="28.42578125" style="3" customWidth="1"/>
    <col min="10759" max="10759" width="26" style="3" customWidth="1"/>
    <col min="10760" max="10760" width="12" style="3" customWidth="1"/>
    <col min="10761" max="10761" width="8.42578125" style="3" customWidth="1"/>
    <col min="10762" max="10762" width="8" style="3" customWidth="1"/>
    <col min="10763" max="10763" width="42.85546875" style="3" customWidth="1"/>
    <col min="10764" max="10764" width="29.5703125" style="3" customWidth="1"/>
    <col min="10765" max="10765" width="22.42578125" style="3" customWidth="1"/>
    <col min="10766" max="11008" width="9.140625" style="3"/>
    <col min="11009" max="11009" width="8.85546875" style="3" customWidth="1"/>
    <col min="11010" max="11010" width="38.140625" style="3" customWidth="1"/>
    <col min="11011" max="11011" width="33.85546875" style="3" customWidth="1"/>
    <col min="11012" max="11013" width="38.140625" style="3" customWidth="1"/>
    <col min="11014" max="11014" width="28.42578125" style="3" customWidth="1"/>
    <col min="11015" max="11015" width="26" style="3" customWidth="1"/>
    <col min="11016" max="11016" width="12" style="3" customWidth="1"/>
    <col min="11017" max="11017" width="8.42578125" style="3" customWidth="1"/>
    <col min="11018" max="11018" width="8" style="3" customWidth="1"/>
    <col min="11019" max="11019" width="42.85546875" style="3" customWidth="1"/>
    <col min="11020" max="11020" width="29.5703125" style="3" customWidth="1"/>
    <col min="11021" max="11021" width="22.42578125" style="3" customWidth="1"/>
    <col min="11022" max="11264" width="9.140625" style="3"/>
    <col min="11265" max="11265" width="8.85546875" style="3" customWidth="1"/>
    <col min="11266" max="11266" width="38.140625" style="3" customWidth="1"/>
    <col min="11267" max="11267" width="33.85546875" style="3" customWidth="1"/>
    <col min="11268" max="11269" width="38.140625" style="3" customWidth="1"/>
    <col min="11270" max="11270" width="28.42578125" style="3" customWidth="1"/>
    <col min="11271" max="11271" width="26" style="3" customWidth="1"/>
    <col min="11272" max="11272" width="12" style="3" customWidth="1"/>
    <col min="11273" max="11273" width="8.42578125" style="3" customWidth="1"/>
    <col min="11274" max="11274" width="8" style="3" customWidth="1"/>
    <col min="11275" max="11275" width="42.85546875" style="3" customWidth="1"/>
    <col min="11276" max="11276" width="29.5703125" style="3" customWidth="1"/>
    <col min="11277" max="11277" width="22.42578125" style="3" customWidth="1"/>
    <col min="11278" max="11520" width="9.140625" style="3"/>
    <col min="11521" max="11521" width="8.85546875" style="3" customWidth="1"/>
    <col min="11522" max="11522" width="38.140625" style="3" customWidth="1"/>
    <col min="11523" max="11523" width="33.85546875" style="3" customWidth="1"/>
    <col min="11524" max="11525" width="38.140625" style="3" customWidth="1"/>
    <col min="11526" max="11526" width="28.42578125" style="3" customWidth="1"/>
    <col min="11527" max="11527" width="26" style="3" customWidth="1"/>
    <col min="11528" max="11528" width="12" style="3" customWidth="1"/>
    <col min="11529" max="11529" width="8.42578125" style="3" customWidth="1"/>
    <col min="11530" max="11530" width="8" style="3" customWidth="1"/>
    <col min="11531" max="11531" width="42.85546875" style="3" customWidth="1"/>
    <col min="11532" max="11532" width="29.5703125" style="3" customWidth="1"/>
    <col min="11533" max="11533" width="22.42578125" style="3" customWidth="1"/>
    <col min="11534" max="11776" width="9.140625" style="3"/>
    <col min="11777" max="11777" width="8.85546875" style="3" customWidth="1"/>
    <col min="11778" max="11778" width="38.140625" style="3" customWidth="1"/>
    <col min="11779" max="11779" width="33.85546875" style="3" customWidth="1"/>
    <col min="11780" max="11781" width="38.140625" style="3" customWidth="1"/>
    <col min="11782" max="11782" width="28.42578125" style="3" customWidth="1"/>
    <col min="11783" max="11783" width="26" style="3" customWidth="1"/>
    <col min="11784" max="11784" width="12" style="3" customWidth="1"/>
    <col min="11785" max="11785" width="8.42578125" style="3" customWidth="1"/>
    <col min="11786" max="11786" width="8" style="3" customWidth="1"/>
    <col min="11787" max="11787" width="42.85546875" style="3" customWidth="1"/>
    <col min="11788" max="11788" width="29.5703125" style="3" customWidth="1"/>
    <col min="11789" max="11789" width="22.42578125" style="3" customWidth="1"/>
    <col min="11790" max="12032" width="9.140625" style="3"/>
    <col min="12033" max="12033" width="8.85546875" style="3" customWidth="1"/>
    <col min="12034" max="12034" width="38.140625" style="3" customWidth="1"/>
    <col min="12035" max="12035" width="33.85546875" style="3" customWidth="1"/>
    <col min="12036" max="12037" width="38.140625" style="3" customWidth="1"/>
    <col min="12038" max="12038" width="28.42578125" style="3" customWidth="1"/>
    <col min="12039" max="12039" width="26" style="3" customWidth="1"/>
    <col min="12040" max="12040" width="12" style="3" customWidth="1"/>
    <col min="12041" max="12041" width="8.42578125" style="3" customWidth="1"/>
    <col min="12042" max="12042" width="8" style="3" customWidth="1"/>
    <col min="12043" max="12043" width="42.85546875" style="3" customWidth="1"/>
    <col min="12044" max="12044" width="29.5703125" style="3" customWidth="1"/>
    <col min="12045" max="12045" width="22.42578125" style="3" customWidth="1"/>
    <col min="12046" max="12288" width="9.140625" style="3"/>
    <col min="12289" max="12289" width="8.85546875" style="3" customWidth="1"/>
    <col min="12290" max="12290" width="38.140625" style="3" customWidth="1"/>
    <col min="12291" max="12291" width="33.85546875" style="3" customWidth="1"/>
    <col min="12292" max="12293" width="38.140625" style="3" customWidth="1"/>
    <col min="12294" max="12294" width="28.42578125" style="3" customWidth="1"/>
    <col min="12295" max="12295" width="26" style="3" customWidth="1"/>
    <col min="12296" max="12296" width="12" style="3" customWidth="1"/>
    <col min="12297" max="12297" width="8.42578125" style="3" customWidth="1"/>
    <col min="12298" max="12298" width="8" style="3" customWidth="1"/>
    <col min="12299" max="12299" width="42.85546875" style="3" customWidth="1"/>
    <col min="12300" max="12300" width="29.5703125" style="3" customWidth="1"/>
    <col min="12301" max="12301" width="22.42578125" style="3" customWidth="1"/>
    <col min="12302" max="12544" width="9.140625" style="3"/>
    <col min="12545" max="12545" width="8.85546875" style="3" customWidth="1"/>
    <col min="12546" max="12546" width="38.140625" style="3" customWidth="1"/>
    <col min="12547" max="12547" width="33.85546875" style="3" customWidth="1"/>
    <col min="12548" max="12549" width="38.140625" style="3" customWidth="1"/>
    <col min="12550" max="12550" width="28.42578125" style="3" customWidth="1"/>
    <col min="12551" max="12551" width="26" style="3" customWidth="1"/>
    <col min="12552" max="12552" width="12" style="3" customWidth="1"/>
    <col min="12553" max="12553" width="8.42578125" style="3" customWidth="1"/>
    <col min="12554" max="12554" width="8" style="3" customWidth="1"/>
    <col min="12555" max="12555" width="42.85546875" style="3" customWidth="1"/>
    <col min="12556" max="12556" width="29.5703125" style="3" customWidth="1"/>
    <col min="12557" max="12557" width="22.42578125" style="3" customWidth="1"/>
    <col min="12558" max="12800" width="9.140625" style="3"/>
    <col min="12801" max="12801" width="8.85546875" style="3" customWidth="1"/>
    <col min="12802" max="12802" width="38.140625" style="3" customWidth="1"/>
    <col min="12803" max="12803" width="33.85546875" style="3" customWidth="1"/>
    <col min="12804" max="12805" width="38.140625" style="3" customWidth="1"/>
    <col min="12806" max="12806" width="28.42578125" style="3" customWidth="1"/>
    <col min="12807" max="12807" width="26" style="3" customWidth="1"/>
    <col min="12808" max="12808" width="12" style="3" customWidth="1"/>
    <col min="12809" max="12809" width="8.42578125" style="3" customWidth="1"/>
    <col min="12810" max="12810" width="8" style="3" customWidth="1"/>
    <col min="12811" max="12811" width="42.85546875" style="3" customWidth="1"/>
    <col min="12812" max="12812" width="29.5703125" style="3" customWidth="1"/>
    <col min="12813" max="12813" width="22.42578125" style="3" customWidth="1"/>
    <col min="12814" max="13056" width="9.140625" style="3"/>
    <col min="13057" max="13057" width="8.85546875" style="3" customWidth="1"/>
    <col min="13058" max="13058" width="38.140625" style="3" customWidth="1"/>
    <col min="13059" max="13059" width="33.85546875" style="3" customWidth="1"/>
    <col min="13060" max="13061" width="38.140625" style="3" customWidth="1"/>
    <col min="13062" max="13062" width="28.42578125" style="3" customWidth="1"/>
    <col min="13063" max="13063" width="26" style="3" customWidth="1"/>
    <col min="13064" max="13064" width="12" style="3" customWidth="1"/>
    <col min="13065" max="13065" width="8.42578125" style="3" customWidth="1"/>
    <col min="13066" max="13066" width="8" style="3" customWidth="1"/>
    <col min="13067" max="13067" width="42.85546875" style="3" customWidth="1"/>
    <col min="13068" max="13068" width="29.5703125" style="3" customWidth="1"/>
    <col min="13069" max="13069" width="22.42578125" style="3" customWidth="1"/>
    <col min="13070" max="13312" width="9.140625" style="3"/>
    <col min="13313" max="13313" width="8.85546875" style="3" customWidth="1"/>
    <col min="13314" max="13314" width="38.140625" style="3" customWidth="1"/>
    <col min="13315" max="13315" width="33.85546875" style="3" customWidth="1"/>
    <col min="13316" max="13317" width="38.140625" style="3" customWidth="1"/>
    <col min="13318" max="13318" width="28.42578125" style="3" customWidth="1"/>
    <col min="13319" max="13319" width="26" style="3" customWidth="1"/>
    <col min="13320" max="13320" width="12" style="3" customWidth="1"/>
    <col min="13321" max="13321" width="8.42578125" style="3" customWidth="1"/>
    <col min="13322" max="13322" width="8" style="3" customWidth="1"/>
    <col min="13323" max="13323" width="42.85546875" style="3" customWidth="1"/>
    <col min="13324" max="13324" width="29.5703125" style="3" customWidth="1"/>
    <col min="13325" max="13325" width="22.42578125" style="3" customWidth="1"/>
    <col min="13326" max="13568" width="9.140625" style="3"/>
    <col min="13569" max="13569" width="8.85546875" style="3" customWidth="1"/>
    <col min="13570" max="13570" width="38.140625" style="3" customWidth="1"/>
    <col min="13571" max="13571" width="33.85546875" style="3" customWidth="1"/>
    <col min="13572" max="13573" width="38.140625" style="3" customWidth="1"/>
    <col min="13574" max="13574" width="28.42578125" style="3" customWidth="1"/>
    <col min="13575" max="13575" width="26" style="3" customWidth="1"/>
    <col min="13576" max="13576" width="12" style="3" customWidth="1"/>
    <col min="13577" max="13577" width="8.42578125" style="3" customWidth="1"/>
    <col min="13578" max="13578" width="8" style="3" customWidth="1"/>
    <col min="13579" max="13579" width="42.85546875" style="3" customWidth="1"/>
    <col min="13580" max="13580" width="29.5703125" style="3" customWidth="1"/>
    <col min="13581" max="13581" width="22.42578125" style="3" customWidth="1"/>
    <col min="13582" max="13824" width="9.140625" style="3"/>
    <col min="13825" max="13825" width="8.85546875" style="3" customWidth="1"/>
    <col min="13826" max="13826" width="38.140625" style="3" customWidth="1"/>
    <col min="13827" max="13827" width="33.85546875" style="3" customWidth="1"/>
    <col min="13828" max="13829" width="38.140625" style="3" customWidth="1"/>
    <col min="13830" max="13830" width="28.42578125" style="3" customWidth="1"/>
    <col min="13831" max="13831" width="26" style="3" customWidth="1"/>
    <col min="13832" max="13832" width="12" style="3" customWidth="1"/>
    <col min="13833" max="13833" width="8.42578125" style="3" customWidth="1"/>
    <col min="13834" max="13834" width="8" style="3" customWidth="1"/>
    <col min="13835" max="13835" width="42.85546875" style="3" customWidth="1"/>
    <col min="13836" max="13836" width="29.5703125" style="3" customWidth="1"/>
    <col min="13837" max="13837" width="22.42578125" style="3" customWidth="1"/>
    <col min="13838" max="14080" width="9.140625" style="3"/>
    <col min="14081" max="14081" width="8.85546875" style="3" customWidth="1"/>
    <col min="14082" max="14082" width="38.140625" style="3" customWidth="1"/>
    <col min="14083" max="14083" width="33.85546875" style="3" customWidth="1"/>
    <col min="14084" max="14085" width="38.140625" style="3" customWidth="1"/>
    <col min="14086" max="14086" width="28.42578125" style="3" customWidth="1"/>
    <col min="14087" max="14087" width="26" style="3" customWidth="1"/>
    <col min="14088" max="14088" width="12" style="3" customWidth="1"/>
    <col min="14089" max="14089" width="8.42578125" style="3" customWidth="1"/>
    <col min="14090" max="14090" width="8" style="3" customWidth="1"/>
    <col min="14091" max="14091" width="42.85546875" style="3" customWidth="1"/>
    <col min="14092" max="14092" width="29.5703125" style="3" customWidth="1"/>
    <col min="14093" max="14093" width="22.42578125" style="3" customWidth="1"/>
    <col min="14094" max="14336" width="9.140625" style="3"/>
    <col min="14337" max="14337" width="8.85546875" style="3" customWidth="1"/>
    <col min="14338" max="14338" width="38.140625" style="3" customWidth="1"/>
    <col min="14339" max="14339" width="33.85546875" style="3" customWidth="1"/>
    <col min="14340" max="14341" width="38.140625" style="3" customWidth="1"/>
    <col min="14342" max="14342" width="28.42578125" style="3" customWidth="1"/>
    <col min="14343" max="14343" width="26" style="3" customWidth="1"/>
    <col min="14344" max="14344" width="12" style="3" customWidth="1"/>
    <col min="14345" max="14345" width="8.42578125" style="3" customWidth="1"/>
    <col min="14346" max="14346" width="8" style="3" customWidth="1"/>
    <col min="14347" max="14347" width="42.85546875" style="3" customWidth="1"/>
    <col min="14348" max="14348" width="29.5703125" style="3" customWidth="1"/>
    <col min="14349" max="14349" width="22.42578125" style="3" customWidth="1"/>
    <col min="14350" max="14592" width="9.140625" style="3"/>
    <col min="14593" max="14593" width="8.85546875" style="3" customWidth="1"/>
    <col min="14594" max="14594" width="38.140625" style="3" customWidth="1"/>
    <col min="14595" max="14595" width="33.85546875" style="3" customWidth="1"/>
    <col min="14596" max="14597" width="38.140625" style="3" customWidth="1"/>
    <col min="14598" max="14598" width="28.42578125" style="3" customWidth="1"/>
    <col min="14599" max="14599" width="26" style="3" customWidth="1"/>
    <col min="14600" max="14600" width="12" style="3" customWidth="1"/>
    <col min="14601" max="14601" width="8.42578125" style="3" customWidth="1"/>
    <col min="14602" max="14602" width="8" style="3" customWidth="1"/>
    <col min="14603" max="14603" width="42.85546875" style="3" customWidth="1"/>
    <col min="14604" max="14604" width="29.5703125" style="3" customWidth="1"/>
    <col min="14605" max="14605" width="22.42578125" style="3" customWidth="1"/>
    <col min="14606" max="14848" width="9.140625" style="3"/>
    <col min="14849" max="14849" width="8.85546875" style="3" customWidth="1"/>
    <col min="14850" max="14850" width="38.140625" style="3" customWidth="1"/>
    <col min="14851" max="14851" width="33.85546875" style="3" customWidth="1"/>
    <col min="14852" max="14853" width="38.140625" style="3" customWidth="1"/>
    <col min="14854" max="14854" width="28.42578125" style="3" customWidth="1"/>
    <col min="14855" max="14855" width="26" style="3" customWidth="1"/>
    <col min="14856" max="14856" width="12" style="3" customWidth="1"/>
    <col min="14857" max="14857" width="8.42578125" style="3" customWidth="1"/>
    <col min="14858" max="14858" width="8" style="3" customWidth="1"/>
    <col min="14859" max="14859" width="42.85546875" style="3" customWidth="1"/>
    <col min="14860" max="14860" width="29.5703125" style="3" customWidth="1"/>
    <col min="14861" max="14861" width="22.42578125" style="3" customWidth="1"/>
    <col min="14862" max="15104" width="9.140625" style="3"/>
    <col min="15105" max="15105" width="8.85546875" style="3" customWidth="1"/>
    <col min="15106" max="15106" width="38.140625" style="3" customWidth="1"/>
    <col min="15107" max="15107" width="33.85546875" style="3" customWidth="1"/>
    <col min="15108" max="15109" width="38.140625" style="3" customWidth="1"/>
    <col min="15110" max="15110" width="28.42578125" style="3" customWidth="1"/>
    <col min="15111" max="15111" width="26" style="3" customWidth="1"/>
    <col min="15112" max="15112" width="12" style="3" customWidth="1"/>
    <col min="15113" max="15113" width="8.42578125" style="3" customWidth="1"/>
    <col min="15114" max="15114" width="8" style="3" customWidth="1"/>
    <col min="15115" max="15115" width="42.85546875" style="3" customWidth="1"/>
    <col min="15116" max="15116" width="29.5703125" style="3" customWidth="1"/>
    <col min="15117" max="15117" width="22.42578125" style="3" customWidth="1"/>
    <col min="15118" max="15360" width="9.140625" style="3"/>
    <col min="15361" max="15361" width="8.85546875" style="3" customWidth="1"/>
    <col min="15362" max="15362" width="38.140625" style="3" customWidth="1"/>
    <col min="15363" max="15363" width="33.85546875" style="3" customWidth="1"/>
    <col min="15364" max="15365" width="38.140625" style="3" customWidth="1"/>
    <col min="15366" max="15366" width="28.42578125" style="3" customWidth="1"/>
    <col min="15367" max="15367" width="26" style="3" customWidth="1"/>
    <col min="15368" max="15368" width="12" style="3" customWidth="1"/>
    <col min="15369" max="15369" width="8.42578125" style="3" customWidth="1"/>
    <col min="15370" max="15370" width="8" style="3" customWidth="1"/>
    <col min="15371" max="15371" width="42.85546875" style="3" customWidth="1"/>
    <col min="15372" max="15372" width="29.5703125" style="3" customWidth="1"/>
    <col min="15373" max="15373" width="22.42578125" style="3" customWidth="1"/>
    <col min="15374" max="15616" width="9.140625" style="3"/>
    <col min="15617" max="15617" width="8.85546875" style="3" customWidth="1"/>
    <col min="15618" max="15618" width="38.140625" style="3" customWidth="1"/>
    <col min="15619" max="15619" width="33.85546875" style="3" customWidth="1"/>
    <col min="15620" max="15621" width="38.140625" style="3" customWidth="1"/>
    <col min="15622" max="15622" width="28.42578125" style="3" customWidth="1"/>
    <col min="15623" max="15623" width="26" style="3" customWidth="1"/>
    <col min="15624" max="15624" width="12" style="3" customWidth="1"/>
    <col min="15625" max="15625" width="8.42578125" style="3" customWidth="1"/>
    <col min="15626" max="15626" width="8" style="3" customWidth="1"/>
    <col min="15627" max="15627" width="42.85546875" style="3" customWidth="1"/>
    <col min="15628" max="15628" width="29.5703125" style="3" customWidth="1"/>
    <col min="15629" max="15629" width="22.42578125" style="3" customWidth="1"/>
    <col min="15630" max="15872" width="9.140625" style="3"/>
    <col min="15873" max="15873" width="8.85546875" style="3" customWidth="1"/>
    <col min="15874" max="15874" width="38.140625" style="3" customWidth="1"/>
    <col min="15875" max="15875" width="33.85546875" style="3" customWidth="1"/>
    <col min="15876" max="15877" width="38.140625" style="3" customWidth="1"/>
    <col min="15878" max="15878" width="28.42578125" style="3" customWidth="1"/>
    <col min="15879" max="15879" width="26" style="3" customWidth="1"/>
    <col min="15880" max="15880" width="12" style="3" customWidth="1"/>
    <col min="15881" max="15881" width="8.42578125" style="3" customWidth="1"/>
    <col min="15882" max="15882" width="8" style="3" customWidth="1"/>
    <col min="15883" max="15883" width="42.85546875" style="3" customWidth="1"/>
    <col min="15884" max="15884" width="29.5703125" style="3" customWidth="1"/>
    <col min="15885" max="15885" width="22.42578125" style="3" customWidth="1"/>
    <col min="15886" max="16128" width="9.140625" style="3"/>
    <col min="16129" max="16129" width="8.85546875" style="3" customWidth="1"/>
    <col min="16130" max="16130" width="38.140625" style="3" customWidth="1"/>
    <col min="16131" max="16131" width="33.85546875" style="3" customWidth="1"/>
    <col min="16132" max="16133" width="38.140625" style="3" customWidth="1"/>
    <col min="16134" max="16134" width="28.42578125" style="3" customWidth="1"/>
    <col min="16135" max="16135" width="26" style="3" customWidth="1"/>
    <col min="16136" max="16136" width="12" style="3" customWidth="1"/>
    <col min="16137" max="16137" width="8.42578125" style="3" customWidth="1"/>
    <col min="16138" max="16138" width="8" style="3" customWidth="1"/>
    <col min="16139" max="16139" width="42.85546875" style="3" customWidth="1"/>
    <col min="16140" max="16140" width="29.5703125" style="3" customWidth="1"/>
    <col min="16141" max="16141" width="22.42578125" style="3" customWidth="1"/>
    <col min="16142" max="16384" width="9.140625" style="3"/>
  </cols>
  <sheetData>
    <row r="1" spans="1:13" x14ac:dyDescent="0.25">
      <c r="A1" s="18"/>
      <c r="B1" s="19"/>
      <c r="C1" s="2"/>
      <c r="D1" s="2"/>
      <c r="E1" s="66"/>
      <c r="F1" s="83" t="s">
        <v>0</v>
      </c>
      <c r="G1" s="83"/>
      <c r="H1" s="83"/>
      <c r="I1" s="83"/>
      <c r="J1" s="83"/>
      <c r="K1" s="83"/>
      <c r="L1" s="83"/>
      <c r="M1" s="83"/>
    </row>
    <row r="2" spans="1:13" x14ac:dyDescent="0.25">
      <c r="A2" s="19"/>
      <c r="B2" s="20"/>
      <c r="C2" s="5"/>
      <c r="D2" s="2"/>
      <c r="E2" s="67"/>
      <c r="F2" s="67"/>
      <c r="G2" s="67"/>
      <c r="H2" s="67"/>
      <c r="I2" s="67"/>
      <c r="J2" s="6"/>
      <c r="K2" s="67"/>
      <c r="L2" s="67"/>
      <c r="M2" s="67"/>
    </row>
    <row r="3" spans="1:13" ht="18.75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8.75" x14ac:dyDescent="0.25">
      <c r="A4" s="79" t="s">
        <v>2</v>
      </c>
      <c r="B4" s="79" t="s">
        <v>3</v>
      </c>
      <c r="C4" s="79" t="s">
        <v>4</v>
      </c>
      <c r="D4" s="79" t="s">
        <v>5</v>
      </c>
      <c r="E4" s="85" t="s">
        <v>6</v>
      </c>
      <c r="F4" s="79" t="s">
        <v>7</v>
      </c>
      <c r="G4" s="85" t="s">
        <v>8</v>
      </c>
      <c r="H4" s="85" t="s">
        <v>9</v>
      </c>
      <c r="I4" s="79" t="s">
        <v>10</v>
      </c>
      <c r="J4" s="79"/>
      <c r="K4" s="79" t="s">
        <v>11</v>
      </c>
      <c r="L4" s="81" t="s">
        <v>12</v>
      </c>
      <c r="M4" s="82"/>
    </row>
    <row r="5" spans="1:13" ht="37.5" x14ac:dyDescent="0.25">
      <c r="A5" s="80"/>
      <c r="B5" s="80"/>
      <c r="C5" s="80"/>
      <c r="D5" s="80"/>
      <c r="E5" s="86"/>
      <c r="F5" s="79"/>
      <c r="G5" s="86"/>
      <c r="H5" s="86"/>
      <c r="I5" s="1" t="s">
        <v>13</v>
      </c>
      <c r="J5" s="21" t="s">
        <v>14</v>
      </c>
      <c r="K5" s="79"/>
      <c r="L5" s="22" t="s">
        <v>15</v>
      </c>
      <c r="M5" s="22" t="s">
        <v>16</v>
      </c>
    </row>
    <row r="6" spans="1:13" ht="15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7">
        <v>10</v>
      </c>
      <c r="K6" s="4">
        <v>11</v>
      </c>
      <c r="L6" s="4">
        <v>12</v>
      </c>
      <c r="M6" s="4">
        <v>13</v>
      </c>
    </row>
    <row r="7" spans="1:13" ht="60" x14ac:dyDescent="0.25">
      <c r="A7" s="4">
        <v>1</v>
      </c>
      <c r="B7" s="4" t="s">
        <v>646</v>
      </c>
      <c r="C7" s="4" t="s">
        <v>490</v>
      </c>
      <c r="D7" s="23" t="s">
        <v>79</v>
      </c>
      <c r="E7" s="23" t="s">
        <v>79</v>
      </c>
      <c r="F7" s="23" t="s">
        <v>80</v>
      </c>
      <c r="G7" s="4" t="s">
        <v>21</v>
      </c>
      <c r="H7" s="4">
        <v>1</v>
      </c>
      <c r="I7" s="4">
        <v>7000</v>
      </c>
      <c r="J7" s="24"/>
      <c r="K7" s="23" t="s">
        <v>81</v>
      </c>
      <c r="L7" s="25">
        <v>44032</v>
      </c>
      <c r="M7" s="25">
        <v>44396</v>
      </c>
    </row>
    <row r="8" spans="1:13" s="9" customFormat="1" ht="60" x14ac:dyDescent="0.25">
      <c r="A8" s="4">
        <v>2</v>
      </c>
      <c r="B8" s="4" t="s">
        <v>82</v>
      </c>
      <c r="C8" s="4" t="s">
        <v>491</v>
      </c>
      <c r="D8" s="23" t="s">
        <v>79</v>
      </c>
      <c r="E8" s="23" t="s">
        <v>79</v>
      </c>
      <c r="F8" s="23" t="s">
        <v>83</v>
      </c>
      <c r="G8" s="4" t="s">
        <v>21</v>
      </c>
      <c r="H8" s="4">
        <v>1</v>
      </c>
      <c r="I8" s="4">
        <v>4000</v>
      </c>
      <c r="J8" s="24"/>
      <c r="K8" s="23" t="s">
        <v>81</v>
      </c>
      <c r="L8" s="25">
        <v>44032</v>
      </c>
      <c r="M8" s="25">
        <v>44396</v>
      </c>
    </row>
    <row r="9" spans="1:13" ht="30" x14ac:dyDescent="0.25">
      <c r="A9" s="4">
        <v>3</v>
      </c>
      <c r="B9" s="4" t="s">
        <v>278</v>
      </c>
      <c r="C9" s="4" t="s">
        <v>492</v>
      </c>
      <c r="D9" s="23" t="s">
        <v>279</v>
      </c>
      <c r="E9" s="23" t="s">
        <v>279</v>
      </c>
      <c r="F9" s="4" t="s">
        <v>280</v>
      </c>
      <c r="G9" s="4" t="s">
        <v>132</v>
      </c>
      <c r="H9" s="4"/>
      <c r="I9" s="4">
        <v>510</v>
      </c>
      <c r="J9" s="24"/>
      <c r="K9" s="23" t="s">
        <v>281</v>
      </c>
      <c r="L9" s="25">
        <v>44053</v>
      </c>
      <c r="M9" s="25">
        <v>44417</v>
      </c>
    </row>
    <row r="10" spans="1:13" ht="30" x14ac:dyDescent="0.25">
      <c r="A10" s="4">
        <v>4</v>
      </c>
      <c r="B10" s="4" t="s">
        <v>282</v>
      </c>
      <c r="C10" s="4" t="s">
        <v>493</v>
      </c>
      <c r="D10" s="23" t="s">
        <v>283</v>
      </c>
      <c r="E10" s="23" t="s">
        <v>283</v>
      </c>
      <c r="F10" s="4" t="s">
        <v>284</v>
      </c>
      <c r="G10" s="4" t="s">
        <v>115</v>
      </c>
      <c r="H10" s="4"/>
      <c r="I10" s="4">
        <v>620</v>
      </c>
      <c r="J10" s="24"/>
      <c r="K10" s="23" t="s">
        <v>285</v>
      </c>
      <c r="L10" s="25">
        <v>44084</v>
      </c>
      <c r="M10" s="25">
        <v>44448</v>
      </c>
    </row>
    <row r="11" spans="1:13" ht="45" x14ac:dyDescent="0.25">
      <c r="A11" s="4">
        <v>5</v>
      </c>
      <c r="B11" s="4" t="s">
        <v>286</v>
      </c>
      <c r="C11" s="4" t="s">
        <v>494</v>
      </c>
      <c r="D11" s="23" t="s">
        <v>287</v>
      </c>
      <c r="E11" s="23" t="s">
        <v>287</v>
      </c>
      <c r="F11" s="23" t="s">
        <v>288</v>
      </c>
      <c r="G11" s="4" t="s">
        <v>132</v>
      </c>
      <c r="H11" s="4"/>
      <c r="I11" s="4">
        <v>3000</v>
      </c>
      <c r="J11" s="24"/>
      <c r="K11" s="23" t="s">
        <v>289</v>
      </c>
      <c r="L11" s="25">
        <v>44089</v>
      </c>
      <c r="M11" s="25">
        <v>44453</v>
      </c>
    </row>
    <row r="12" spans="1:13" x14ac:dyDescent="0.25">
      <c r="A12" s="4">
        <v>6</v>
      </c>
      <c r="B12" s="4" t="s">
        <v>290</v>
      </c>
      <c r="C12" s="4" t="s">
        <v>495</v>
      </c>
      <c r="D12" s="23" t="s">
        <v>291</v>
      </c>
      <c r="E12" s="23" t="s">
        <v>291</v>
      </c>
      <c r="F12" s="4" t="s">
        <v>292</v>
      </c>
      <c r="G12" s="4" t="s">
        <v>21</v>
      </c>
      <c r="H12" s="4"/>
      <c r="I12" s="4">
        <v>1700</v>
      </c>
      <c r="J12" s="24"/>
      <c r="K12" s="23" t="s">
        <v>293</v>
      </c>
      <c r="L12" s="25">
        <v>44095</v>
      </c>
      <c r="M12" s="25">
        <v>44459</v>
      </c>
    </row>
    <row r="13" spans="1:13" ht="30" x14ac:dyDescent="0.25">
      <c r="A13" s="4">
        <v>7</v>
      </c>
      <c r="B13" s="4" t="s">
        <v>294</v>
      </c>
      <c r="C13" s="4" t="s">
        <v>496</v>
      </c>
      <c r="D13" s="23" t="s">
        <v>295</v>
      </c>
      <c r="E13" s="23" t="s">
        <v>295</v>
      </c>
      <c r="F13" s="4" t="s">
        <v>71</v>
      </c>
      <c r="G13" s="4" t="s">
        <v>296</v>
      </c>
      <c r="H13" s="4"/>
      <c r="I13" s="4">
        <v>320</v>
      </c>
      <c r="J13" s="24"/>
      <c r="K13" s="23" t="s">
        <v>297</v>
      </c>
      <c r="L13" s="25">
        <v>44096</v>
      </c>
      <c r="M13" s="25">
        <v>44460</v>
      </c>
    </row>
    <row r="14" spans="1:13" ht="23.25" customHeight="1" x14ac:dyDescent="0.25">
      <c r="A14" s="4">
        <v>8</v>
      </c>
      <c r="B14" s="4" t="s">
        <v>298</v>
      </c>
      <c r="C14" s="4" t="s">
        <v>497</v>
      </c>
      <c r="D14" s="23" t="s">
        <v>299</v>
      </c>
      <c r="E14" s="23" t="s">
        <v>299</v>
      </c>
      <c r="F14" s="23" t="s">
        <v>300</v>
      </c>
      <c r="G14" s="4" t="s">
        <v>301</v>
      </c>
      <c r="H14" s="4"/>
      <c r="I14" s="4">
        <v>2139</v>
      </c>
      <c r="J14" s="24"/>
      <c r="K14" s="23" t="s">
        <v>302</v>
      </c>
      <c r="L14" s="25">
        <v>44096</v>
      </c>
      <c r="M14" s="25">
        <v>44460</v>
      </c>
    </row>
    <row r="15" spans="1:13" ht="25.5" customHeight="1" x14ac:dyDescent="0.25">
      <c r="A15" s="4">
        <v>9</v>
      </c>
      <c r="B15" s="4" t="s">
        <v>303</v>
      </c>
      <c r="C15" s="4" t="s">
        <v>498</v>
      </c>
      <c r="D15" s="23" t="s">
        <v>291</v>
      </c>
      <c r="E15" s="23" t="s">
        <v>291</v>
      </c>
      <c r="F15" s="4" t="s">
        <v>304</v>
      </c>
      <c r="G15" s="4" t="s">
        <v>55</v>
      </c>
      <c r="H15" s="4"/>
      <c r="I15" s="4">
        <v>400</v>
      </c>
      <c r="J15" s="24"/>
      <c r="K15" s="23" t="s">
        <v>305</v>
      </c>
      <c r="L15" s="25">
        <v>44099</v>
      </c>
      <c r="M15" s="25">
        <v>44463</v>
      </c>
    </row>
    <row r="16" spans="1:13" ht="45" x14ac:dyDescent="0.25">
      <c r="A16" s="4">
        <v>10</v>
      </c>
      <c r="B16" s="4" t="s">
        <v>306</v>
      </c>
      <c r="C16" s="4" t="s">
        <v>499</v>
      </c>
      <c r="D16" s="23" t="s">
        <v>307</v>
      </c>
      <c r="E16" s="23" t="s">
        <v>307</v>
      </c>
      <c r="F16" s="4" t="s">
        <v>308</v>
      </c>
      <c r="G16" s="4" t="s">
        <v>108</v>
      </c>
      <c r="H16" s="4"/>
      <c r="I16" s="4">
        <v>70</v>
      </c>
      <c r="J16" s="24"/>
      <c r="K16" s="23" t="s">
        <v>309</v>
      </c>
      <c r="L16" s="25">
        <v>44109</v>
      </c>
      <c r="M16" s="25">
        <v>44473</v>
      </c>
    </row>
    <row r="17" spans="1:13" ht="30" x14ac:dyDescent="0.25">
      <c r="A17" s="4">
        <v>11</v>
      </c>
      <c r="B17" s="4" t="s">
        <v>310</v>
      </c>
      <c r="C17" s="4" t="s">
        <v>500</v>
      </c>
      <c r="D17" s="23" t="s">
        <v>311</v>
      </c>
      <c r="E17" s="23" t="s">
        <v>311</v>
      </c>
      <c r="F17" s="4" t="s">
        <v>312</v>
      </c>
      <c r="G17" s="4" t="s">
        <v>21</v>
      </c>
      <c r="H17" s="4"/>
      <c r="I17" s="4">
        <v>15000</v>
      </c>
      <c r="J17" s="24"/>
      <c r="K17" s="23" t="s">
        <v>293</v>
      </c>
      <c r="L17" s="25">
        <v>44116</v>
      </c>
      <c r="M17" s="25">
        <v>44480</v>
      </c>
    </row>
    <row r="18" spans="1:13" ht="30" x14ac:dyDescent="0.25">
      <c r="A18" s="4">
        <v>12</v>
      </c>
      <c r="B18" s="4" t="s">
        <v>313</v>
      </c>
      <c r="C18" s="4" t="s">
        <v>501</v>
      </c>
      <c r="D18" s="23" t="s">
        <v>311</v>
      </c>
      <c r="E18" s="23" t="s">
        <v>311</v>
      </c>
      <c r="F18" s="4" t="s">
        <v>304</v>
      </c>
      <c r="G18" s="4" t="s">
        <v>55</v>
      </c>
      <c r="H18" s="4"/>
      <c r="I18" s="4">
        <v>6000</v>
      </c>
      <c r="J18" s="24"/>
      <c r="K18" s="23" t="s">
        <v>305</v>
      </c>
      <c r="L18" s="25">
        <v>44116</v>
      </c>
      <c r="M18" s="25">
        <v>44480</v>
      </c>
    </row>
    <row r="19" spans="1:13" ht="30" x14ac:dyDescent="0.25">
      <c r="A19" s="4">
        <v>13</v>
      </c>
      <c r="B19" s="4" t="s">
        <v>314</v>
      </c>
      <c r="C19" s="4" t="s">
        <v>502</v>
      </c>
      <c r="D19" s="23" t="s">
        <v>307</v>
      </c>
      <c r="E19" s="23" t="s">
        <v>307</v>
      </c>
      <c r="F19" s="4" t="s">
        <v>315</v>
      </c>
      <c r="G19" s="4" t="s">
        <v>316</v>
      </c>
      <c r="H19" s="4"/>
      <c r="I19" s="4">
        <v>500</v>
      </c>
      <c r="J19" s="24"/>
      <c r="K19" s="23" t="s">
        <v>317</v>
      </c>
      <c r="L19" s="25">
        <v>44118</v>
      </c>
      <c r="M19" s="25">
        <v>44482</v>
      </c>
    </row>
    <row r="20" spans="1:13" ht="60" x14ac:dyDescent="0.25">
      <c r="A20" s="4">
        <v>14</v>
      </c>
      <c r="B20" s="4" t="s">
        <v>318</v>
      </c>
      <c r="C20" s="4" t="s">
        <v>503</v>
      </c>
      <c r="D20" s="23" t="s">
        <v>299</v>
      </c>
      <c r="E20" s="23" t="s">
        <v>299</v>
      </c>
      <c r="F20" s="23" t="s">
        <v>300</v>
      </c>
      <c r="G20" s="4" t="s">
        <v>301</v>
      </c>
      <c r="H20" s="4"/>
      <c r="I20" s="4">
        <v>6000</v>
      </c>
      <c r="J20" s="24"/>
      <c r="K20" s="23" t="s">
        <v>302</v>
      </c>
      <c r="L20" s="25">
        <v>44130</v>
      </c>
      <c r="M20" s="25">
        <v>44158</v>
      </c>
    </row>
    <row r="21" spans="1:13" ht="45" x14ac:dyDescent="0.25">
      <c r="A21" s="4">
        <v>15</v>
      </c>
      <c r="B21" s="4" t="s">
        <v>17</v>
      </c>
      <c r="C21" s="26" t="s">
        <v>18</v>
      </c>
      <c r="D21" s="27" t="s">
        <v>19</v>
      </c>
      <c r="E21" s="23" t="s">
        <v>19</v>
      </c>
      <c r="F21" s="23" t="s">
        <v>20</v>
      </c>
      <c r="G21" s="4" t="s">
        <v>21</v>
      </c>
      <c r="H21" s="4">
        <v>1</v>
      </c>
      <c r="I21" s="4">
        <v>180</v>
      </c>
      <c r="J21" s="1"/>
      <c r="K21" s="23" t="s">
        <v>22</v>
      </c>
      <c r="L21" s="25">
        <v>44067</v>
      </c>
      <c r="M21" s="25">
        <v>44409</v>
      </c>
    </row>
    <row r="22" spans="1:13" ht="30" x14ac:dyDescent="0.25">
      <c r="A22" s="4">
        <v>16</v>
      </c>
      <c r="B22" s="4" t="s">
        <v>23</v>
      </c>
      <c r="C22" s="26" t="s">
        <v>24</v>
      </c>
      <c r="D22" s="23" t="s">
        <v>25</v>
      </c>
      <c r="E22" s="23" t="s">
        <v>25</v>
      </c>
      <c r="F22" s="23" t="s">
        <v>26</v>
      </c>
      <c r="G22" s="26" t="s">
        <v>27</v>
      </c>
      <c r="H22" s="4">
        <v>1</v>
      </c>
      <c r="I22" s="4">
        <v>2000</v>
      </c>
      <c r="J22" s="1"/>
      <c r="K22" s="23" t="s">
        <v>28</v>
      </c>
      <c r="L22" s="25">
        <v>44172</v>
      </c>
      <c r="M22" s="25">
        <v>44171</v>
      </c>
    </row>
    <row r="23" spans="1:13" ht="45" x14ac:dyDescent="0.25">
      <c r="A23" s="4">
        <v>17</v>
      </c>
      <c r="B23" s="43" t="s">
        <v>647</v>
      </c>
      <c r="C23" s="44" t="s">
        <v>504</v>
      </c>
      <c r="D23" s="73" t="s">
        <v>29</v>
      </c>
      <c r="E23" s="73" t="s">
        <v>29</v>
      </c>
      <c r="F23" s="45" t="s">
        <v>30</v>
      </c>
      <c r="G23" s="48" t="s">
        <v>31</v>
      </c>
      <c r="H23" s="43">
        <v>1</v>
      </c>
      <c r="I23" s="46">
        <v>3000</v>
      </c>
      <c r="J23" s="28">
        <f>'[1]НОВРСсийск СС (3)'!J23</f>
        <v>0</v>
      </c>
      <c r="K23" s="45" t="s">
        <v>32</v>
      </c>
      <c r="L23" s="29">
        <v>44042</v>
      </c>
      <c r="M23" s="29">
        <v>44406</v>
      </c>
    </row>
    <row r="24" spans="1:13" ht="45" x14ac:dyDescent="0.25">
      <c r="A24" s="4">
        <v>18</v>
      </c>
      <c r="B24" s="43" t="s">
        <v>648</v>
      </c>
      <c r="C24" s="44" t="s">
        <v>505</v>
      </c>
      <c r="D24" s="74" t="s">
        <v>33</v>
      </c>
      <c r="E24" s="74" t="s">
        <v>33</v>
      </c>
      <c r="F24" s="45" t="s">
        <v>30</v>
      </c>
      <c r="G24" s="48" t="s">
        <v>31</v>
      </c>
      <c r="H24" s="43">
        <v>1</v>
      </c>
      <c r="I24" s="46">
        <v>2000</v>
      </c>
      <c r="J24" s="28">
        <f>'[1]НОВРСсийск СС (3)'!J24</f>
        <v>0</v>
      </c>
      <c r="K24" s="45" t="s">
        <v>32</v>
      </c>
      <c r="L24" s="29">
        <v>44042</v>
      </c>
      <c r="M24" s="29">
        <v>44406</v>
      </c>
    </row>
    <row r="25" spans="1:13" ht="45" x14ac:dyDescent="0.25">
      <c r="A25" s="4">
        <v>19</v>
      </c>
      <c r="B25" s="43" t="s">
        <v>649</v>
      </c>
      <c r="C25" s="44" t="s">
        <v>506</v>
      </c>
      <c r="D25" s="74" t="s">
        <v>34</v>
      </c>
      <c r="E25" s="74" t="s">
        <v>34</v>
      </c>
      <c r="F25" s="45" t="s">
        <v>30</v>
      </c>
      <c r="G25" s="48" t="s">
        <v>31</v>
      </c>
      <c r="H25" s="43">
        <v>1</v>
      </c>
      <c r="I25" s="46">
        <v>4000</v>
      </c>
      <c r="J25" s="28">
        <f>'[1]НОВРСсийск СС (3)'!J25</f>
        <v>0</v>
      </c>
      <c r="K25" s="45" t="s">
        <v>32</v>
      </c>
      <c r="L25" s="29">
        <v>44042</v>
      </c>
      <c r="M25" s="29">
        <v>44406</v>
      </c>
    </row>
    <row r="26" spans="1:13" ht="45" x14ac:dyDescent="0.25">
      <c r="A26" s="4">
        <v>20</v>
      </c>
      <c r="B26" s="43" t="s">
        <v>650</v>
      </c>
      <c r="C26" s="44" t="s">
        <v>507</v>
      </c>
      <c r="D26" s="45" t="str">
        <f>[2]СВОД!F18</f>
        <v>ООО "Защитное"</v>
      </c>
      <c r="E26" s="45" t="str">
        <f>[2]СВОД!F18</f>
        <v>ООО "Защитное"</v>
      </c>
      <c r="F26" s="45" t="s">
        <v>30</v>
      </c>
      <c r="G26" s="48" t="s">
        <v>31</v>
      </c>
      <c r="H26" s="43">
        <v>1</v>
      </c>
      <c r="I26" s="46">
        <v>1000</v>
      </c>
      <c r="J26" s="28">
        <f>'[1]НОВРСсийск СС (3)'!J26</f>
        <v>0</v>
      </c>
      <c r="K26" s="45" t="s">
        <v>32</v>
      </c>
      <c r="L26" s="29">
        <v>44042</v>
      </c>
      <c r="M26" s="29">
        <v>44406</v>
      </c>
    </row>
    <row r="27" spans="1:13" ht="60" x14ac:dyDescent="0.25">
      <c r="A27" s="4">
        <v>21</v>
      </c>
      <c r="B27" s="43" t="s">
        <v>651</v>
      </c>
      <c r="C27" s="44" t="s">
        <v>508</v>
      </c>
      <c r="D27" s="45" t="str">
        <f>[2]СВОД!F19</f>
        <v>ООО "Виц"</v>
      </c>
      <c r="E27" s="49" t="str">
        <f>[2]СВОД!F19</f>
        <v>ООО "Виц"</v>
      </c>
      <c r="F27" s="45" t="s">
        <v>36</v>
      </c>
      <c r="G27" s="43" t="s">
        <v>37</v>
      </c>
      <c r="H27" s="43">
        <v>1</v>
      </c>
      <c r="I27" s="46">
        <v>500</v>
      </c>
      <c r="J27" s="28">
        <f>'[1]НОВРСсийск СС (3)'!J27</f>
        <v>0</v>
      </c>
      <c r="K27" s="45" t="s">
        <v>38</v>
      </c>
      <c r="L27" s="29">
        <v>44043</v>
      </c>
      <c r="M27" s="29">
        <v>44407</v>
      </c>
    </row>
    <row r="28" spans="1:13" ht="30" x14ac:dyDescent="0.25">
      <c r="A28" s="4">
        <v>22</v>
      </c>
      <c r="B28" s="43" t="s">
        <v>652</v>
      </c>
      <c r="C28" s="44" t="s">
        <v>509</v>
      </c>
      <c r="D28" s="45" t="str">
        <f>[2]СВОД!F20</f>
        <v>ООО "Сатурн"</v>
      </c>
      <c r="E28" s="45" t="str">
        <f>[2]СВОД!F20</f>
        <v>ООО "Сатурн"</v>
      </c>
      <c r="F28" s="45" t="s">
        <v>40</v>
      </c>
      <c r="G28" s="43" t="s">
        <v>37</v>
      </c>
      <c r="H28" s="43">
        <v>1</v>
      </c>
      <c r="I28" s="46">
        <v>500</v>
      </c>
      <c r="J28" s="28">
        <f>'[1]НОВРСсийск СС (3)'!J28</f>
        <v>0</v>
      </c>
      <c r="K28" s="45" t="s">
        <v>41</v>
      </c>
      <c r="L28" s="48">
        <v>44043</v>
      </c>
      <c r="M28" s="48">
        <v>44407</v>
      </c>
    </row>
    <row r="29" spans="1:13" ht="30" x14ac:dyDescent="0.25">
      <c r="A29" s="4">
        <v>23</v>
      </c>
      <c r="B29" s="43" t="s">
        <v>653</v>
      </c>
      <c r="C29" s="44" t="s">
        <v>510</v>
      </c>
      <c r="D29" s="45" t="str">
        <f>[2]СВОД!F21</f>
        <v>ООО "Вирт"</v>
      </c>
      <c r="E29" s="45" t="str">
        <f>[2]СВОД!F21</f>
        <v>ООО "Вирт"</v>
      </c>
      <c r="F29" s="45" t="s">
        <v>40</v>
      </c>
      <c r="G29" s="43" t="s">
        <v>37</v>
      </c>
      <c r="H29" s="43">
        <v>1</v>
      </c>
      <c r="I29" s="46">
        <v>3500</v>
      </c>
      <c r="J29" s="28"/>
      <c r="K29" s="45" t="s">
        <v>41</v>
      </c>
      <c r="L29" s="48">
        <v>44053</v>
      </c>
      <c r="M29" s="48">
        <v>44417</v>
      </c>
    </row>
    <row r="30" spans="1:13" ht="30" x14ac:dyDescent="0.25">
      <c r="A30" s="4">
        <v>24</v>
      </c>
      <c r="B30" s="43" t="s">
        <v>654</v>
      </c>
      <c r="C30" s="44" t="s">
        <v>511</v>
      </c>
      <c r="D30" s="45" t="str">
        <f>[2]СВОД!F22</f>
        <v>ООО "Фарм"</v>
      </c>
      <c r="E30" s="45" t="str">
        <f>[2]СВОД!F22</f>
        <v>ООО "Фарм"</v>
      </c>
      <c r="F30" s="45" t="s">
        <v>42</v>
      </c>
      <c r="G30" s="43" t="s">
        <v>21</v>
      </c>
      <c r="H30" s="43">
        <v>1</v>
      </c>
      <c r="I30" s="46">
        <v>1650</v>
      </c>
      <c r="J30" s="28"/>
      <c r="K30" s="45" t="s">
        <v>43</v>
      </c>
      <c r="L30" s="48">
        <v>44062</v>
      </c>
      <c r="M30" s="48">
        <v>44427</v>
      </c>
    </row>
    <row r="31" spans="1:13" ht="30" x14ac:dyDescent="0.25">
      <c r="A31" s="4">
        <v>25</v>
      </c>
      <c r="B31" s="43" t="s">
        <v>655</v>
      </c>
      <c r="C31" s="44" t="s">
        <v>512</v>
      </c>
      <c r="D31" s="45" t="str">
        <f>[2]СВОД!F23</f>
        <v>ООО 
"ЭкоНиваАлтай"</v>
      </c>
      <c r="E31" s="45" t="str">
        <f>[2]СВОД!F23</f>
        <v>ООО 
"ЭкоНиваАлтай"</v>
      </c>
      <c r="F31" s="45" t="s">
        <v>42</v>
      </c>
      <c r="G31" s="43" t="s">
        <v>21</v>
      </c>
      <c r="H31" s="43">
        <v>1</v>
      </c>
      <c r="I31" s="46">
        <v>3167</v>
      </c>
      <c r="J31" s="28"/>
      <c r="K31" s="45" t="s">
        <v>43</v>
      </c>
      <c r="L31" s="48">
        <v>44062</v>
      </c>
      <c r="M31" s="48">
        <v>44426</v>
      </c>
    </row>
    <row r="32" spans="1:13" ht="30" x14ac:dyDescent="0.25">
      <c r="A32" s="4">
        <v>26</v>
      </c>
      <c r="B32" s="43" t="s">
        <v>656</v>
      </c>
      <c r="C32" s="44" t="s">
        <v>513</v>
      </c>
      <c r="D32" s="45" t="str">
        <f>[2]СВОД!F24</f>
        <v>ООО 
"ЭкоНиваАлтай"</v>
      </c>
      <c r="E32" s="45" t="str">
        <f>[2]СВОД!F24</f>
        <v>ООО 
"ЭкоНиваАлтай"</v>
      </c>
      <c r="F32" s="45" t="s">
        <v>42</v>
      </c>
      <c r="G32" s="43" t="s">
        <v>21</v>
      </c>
      <c r="H32" s="43">
        <v>1</v>
      </c>
      <c r="I32" s="46">
        <v>2970</v>
      </c>
      <c r="J32" s="28"/>
      <c r="K32" s="45" t="s">
        <v>43</v>
      </c>
      <c r="L32" s="48">
        <v>44062</v>
      </c>
      <c r="M32" s="48">
        <v>44427</v>
      </c>
    </row>
    <row r="33" spans="1:13" ht="30" x14ac:dyDescent="0.25">
      <c r="A33" s="4">
        <v>27</v>
      </c>
      <c r="B33" s="43" t="s">
        <v>657</v>
      </c>
      <c r="C33" s="44" t="s">
        <v>514</v>
      </c>
      <c r="D33" s="45" t="str">
        <f>[2]СВОД!F25</f>
        <v>ООО "Орбита"</v>
      </c>
      <c r="E33" s="45" t="str">
        <f>[2]СВОД!F25</f>
        <v>ООО "Орбита"</v>
      </c>
      <c r="F33" s="45" t="s">
        <v>44</v>
      </c>
      <c r="G33" s="43" t="s">
        <v>45</v>
      </c>
      <c r="H33" s="43">
        <v>1</v>
      </c>
      <c r="I33" s="46">
        <v>800</v>
      </c>
      <c r="J33" s="28"/>
      <c r="K33" s="45" t="s">
        <v>46</v>
      </c>
      <c r="L33" s="48">
        <v>44063</v>
      </c>
      <c r="M33" s="48">
        <v>44427</v>
      </c>
    </row>
    <row r="34" spans="1:13" ht="30" x14ac:dyDescent="0.25">
      <c r="A34" s="4">
        <v>28</v>
      </c>
      <c r="B34" s="43" t="s">
        <v>658</v>
      </c>
      <c r="C34" s="44" t="s">
        <v>515</v>
      </c>
      <c r="D34" s="45" t="str">
        <f>[2]СВОД!F26</f>
        <v>ООО "Орбита"</v>
      </c>
      <c r="E34" s="45" t="str">
        <f>[2]СВОД!F26</f>
        <v>ООО "Орбита"</v>
      </c>
      <c r="F34" s="45" t="s">
        <v>44</v>
      </c>
      <c r="G34" s="43" t="s">
        <v>45</v>
      </c>
      <c r="H34" s="43">
        <v>1</v>
      </c>
      <c r="I34" s="46">
        <v>506</v>
      </c>
      <c r="J34" s="28"/>
      <c r="K34" s="45" t="s">
        <v>46</v>
      </c>
      <c r="L34" s="48">
        <v>44063</v>
      </c>
      <c r="M34" s="48">
        <v>44427</v>
      </c>
    </row>
    <row r="35" spans="1:13" ht="30" x14ac:dyDescent="0.25">
      <c r="A35" s="4">
        <v>29</v>
      </c>
      <c r="B35" s="43" t="s">
        <v>659</v>
      </c>
      <c r="C35" s="44" t="s">
        <v>516</v>
      </c>
      <c r="D35" s="45" t="str">
        <f>[2]СВОД!F27</f>
        <v>ООО "Орбита"</v>
      </c>
      <c r="E35" s="45" t="str">
        <f>[2]СВОД!F27</f>
        <v>ООО "Орбита"</v>
      </c>
      <c r="F35" s="45" t="s">
        <v>44</v>
      </c>
      <c r="G35" s="43" t="s">
        <v>45</v>
      </c>
      <c r="H35" s="43">
        <v>1</v>
      </c>
      <c r="I35" s="46">
        <v>222</v>
      </c>
      <c r="J35" s="28"/>
      <c r="K35" s="45" t="s">
        <v>46</v>
      </c>
      <c r="L35" s="48">
        <v>44063</v>
      </c>
      <c r="M35" s="48">
        <v>44427</v>
      </c>
    </row>
    <row r="36" spans="1:13" ht="30" x14ac:dyDescent="0.25">
      <c r="A36" s="4">
        <v>30</v>
      </c>
      <c r="B36" s="43" t="s">
        <v>660</v>
      </c>
      <c r="C36" s="44" t="s">
        <v>517</v>
      </c>
      <c r="D36" s="45" t="s">
        <v>34</v>
      </c>
      <c r="E36" s="45" t="s">
        <v>34</v>
      </c>
      <c r="F36" s="43" t="s">
        <v>47</v>
      </c>
      <c r="G36" s="43" t="s">
        <v>48</v>
      </c>
      <c r="H36" s="43">
        <v>1</v>
      </c>
      <c r="I36" s="46">
        <v>237</v>
      </c>
      <c r="J36" s="28"/>
      <c r="K36" s="45" t="s">
        <v>49</v>
      </c>
      <c r="L36" s="48">
        <v>44071</v>
      </c>
      <c r="M36" s="48">
        <v>44435</v>
      </c>
    </row>
    <row r="37" spans="1:13" ht="31.5" x14ac:dyDescent="0.25">
      <c r="A37" s="4">
        <v>31</v>
      </c>
      <c r="B37" s="43" t="s">
        <v>661</v>
      </c>
      <c r="C37" s="44" t="s">
        <v>518</v>
      </c>
      <c r="D37" s="45" t="s">
        <v>29</v>
      </c>
      <c r="E37" s="45" t="s">
        <v>29</v>
      </c>
      <c r="F37" s="43" t="s">
        <v>50</v>
      </c>
      <c r="G37" s="43" t="s">
        <v>48</v>
      </c>
      <c r="H37" s="43">
        <v>1</v>
      </c>
      <c r="I37" s="46">
        <v>206</v>
      </c>
      <c r="J37" s="28"/>
      <c r="K37" s="71" t="s">
        <v>49</v>
      </c>
      <c r="L37" s="48">
        <v>44071</v>
      </c>
      <c r="M37" s="48">
        <v>44436</v>
      </c>
    </row>
    <row r="38" spans="1:13" ht="45" x14ac:dyDescent="0.25">
      <c r="A38" s="4">
        <v>32</v>
      </c>
      <c r="B38" s="43" t="s">
        <v>662</v>
      </c>
      <c r="C38" s="44" t="s">
        <v>519</v>
      </c>
      <c r="D38" s="45" t="s">
        <v>35</v>
      </c>
      <c r="E38" s="45" t="s">
        <v>35</v>
      </c>
      <c r="F38" s="43" t="s">
        <v>47</v>
      </c>
      <c r="G38" s="43" t="s">
        <v>48</v>
      </c>
      <c r="H38" s="43">
        <v>1</v>
      </c>
      <c r="I38" s="46">
        <v>91</v>
      </c>
      <c r="J38" s="28"/>
      <c r="K38" s="45" t="s">
        <v>49</v>
      </c>
      <c r="L38" s="48">
        <v>44071</v>
      </c>
      <c r="M38" s="48">
        <v>44435</v>
      </c>
    </row>
    <row r="39" spans="1:13" ht="24" customHeight="1" x14ac:dyDescent="0.25">
      <c r="A39" s="4">
        <v>33</v>
      </c>
      <c r="B39" s="43" t="s">
        <v>663</v>
      </c>
      <c r="C39" s="44" t="s">
        <v>520</v>
      </c>
      <c r="D39" s="45" t="s">
        <v>33</v>
      </c>
      <c r="E39" s="45" t="s">
        <v>33</v>
      </c>
      <c r="F39" s="45" t="s">
        <v>42</v>
      </c>
      <c r="G39" s="43" t="s">
        <v>21</v>
      </c>
      <c r="H39" s="43">
        <v>1</v>
      </c>
      <c r="I39" s="46">
        <v>782</v>
      </c>
      <c r="J39" s="28"/>
      <c r="K39" s="45" t="s">
        <v>43</v>
      </c>
      <c r="L39" s="48">
        <v>44071</v>
      </c>
      <c r="M39" s="48">
        <v>44435</v>
      </c>
    </row>
    <row r="40" spans="1:13" ht="30" x14ac:dyDescent="0.25">
      <c r="A40" s="4">
        <v>34</v>
      </c>
      <c r="B40" s="43" t="s">
        <v>664</v>
      </c>
      <c r="C40" s="44" t="s">
        <v>521</v>
      </c>
      <c r="D40" s="45" t="s">
        <v>34</v>
      </c>
      <c r="E40" s="45" t="s">
        <v>34</v>
      </c>
      <c r="F40" s="45" t="s">
        <v>51</v>
      </c>
      <c r="G40" s="43" t="s">
        <v>52</v>
      </c>
      <c r="H40" s="43">
        <v>1</v>
      </c>
      <c r="I40" s="46">
        <v>132</v>
      </c>
      <c r="J40" s="28"/>
      <c r="K40" s="45" t="s">
        <v>53</v>
      </c>
      <c r="L40" s="48">
        <v>44085</v>
      </c>
      <c r="M40" s="48">
        <v>44449</v>
      </c>
    </row>
    <row r="41" spans="1:13" ht="45" x14ac:dyDescent="0.25">
      <c r="A41" s="4">
        <v>35</v>
      </c>
      <c r="B41" s="43" t="s">
        <v>665</v>
      </c>
      <c r="C41" s="44" t="s">
        <v>522</v>
      </c>
      <c r="D41" s="45" t="s">
        <v>35</v>
      </c>
      <c r="E41" s="45" t="s">
        <v>35</v>
      </c>
      <c r="F41" s="45" t="s">
        <v>51</v>
      </c>
      <c r="G41" s="43" t="s">
        <v>52</v>
      </c>
      <c r="H41" s="43">
        <v>1</v>
      </c>
      <c r="I41" s="46">
        <v>70</v>
      </c>
      <c r="J41" s="28"/>
      <c r="K41" s="45" t="s">
        <v>53</v>
      </c>
      <c r="L41" s="48">
        <v>44085</v>
      </c>
      <c r="M41" s="48">
        <v>44449</v>
      </c>
    </row>
    <row r="42" spans="1:13" ht="30" x14ac:dyDescent="0.25">
      <c r="A42" s="4">
        <v>36</v>
      </c>
      <c r="B42" s="43" t="s">
        <v>666</v>
      </c>
      <c r="C42" s="44" t="s">
        <v>523</v>
      </c>
      <c r="D42" s="45" t="s">
        <v>29</v>
      </c>
      <c r="E42" s="45" t="s">
        <v>29</v>
      </c>
      <c r="F42" s="45" t="s">
        <v>51</v>
      </c>
      <c r="G42" s="43" t="str">
        <f>$G$28</f>
        <v>10.91.10.110</v>
      </c>
      <c r="H42" s="43">
        <v>1</v>
      </c>
      <c r="I42" s="46">
        <v>75</v>
      </c>
      <c r="J42" s="28"/>
      <c r="K42" s="45" t="s">
        <v>53</v>
      </c>
      <c r="L42" s="48">
        <v>44085</v>
      </c>
      <c r="M42" s="48">
        <v>44449</v>
      </c>
    </row>
    <row r="43" spans="1:13" ht="31.5" x14ac:dyDescent="0.25">
      <c r="A43" s="4">
        <v>37</v>
      </c>
      <c r="B43" s="43" t="s">
        <v>667</v>
      </c>
      <c r="C43" s="44" t="s">
        <v>524</v>
      </c>
      <c r="D43" s="45" t="s">
        <v>34</v>
      </c>
      <c r="E43" s="45" t="s">
        <v>34</v>
      </c>
      <c r="F43" s="45" t="s">
        <v>54</v>
      </c>
      <c r="G43" s="43" t="s">
        <v>55</v>
      </c>
      <c r="H43" s="43">
        <v>1</v>
      </c>
      <c r="I43" s="46">
        <v>200</v>
      </c>
      <c r="J43" s="28"/>
      <c r="K43" s="71" t="s">
        <v>56</v>
      </c>
      <c r="L43" s="48">
        <v>44112</v>
      </c>
      <c r="M43" s="48">
        <v>44476</v>
      </c>
    </row>
    <row r="44" spans="1:13" ht="30" x14ac:dyDescent="0.25">
      <c r="A44" s="4">
        <v>38</v>
      </c>
      <c r="B44" s="43" t="s">
        <v>668</v>
      </c>
      <c r="C44" s="44" t="s">
        <v>525</v>
      </c>
      <c r="D44" s="45" t="s">
        <v>29</v>
      </c>
      <c r="E44" s="45" t="s">
        <v>29</v>
      </c>
      <c r="F44" s="45" t="s">
        <v>54</v>
      </c>
      <c r="G44" s="43" t="s">
        <v>55</v>
      </c>
      <c r="H44" s="43">
        <v>1</v>
      </c>
      <c r="I44" s="46">
        <v>370</v>
      </c>
      <c r="J44" s="28"/>
      <c r="K44" s="45" t="s">
        <v>56</v>
      </c>
      <c r="L44" s="48">
        <v>44112</v>
      </c>
      <c r="M44" s="48">
        <v>44476</v>
      </c>
    </row>
    <row r="45" spans="1:13" ht="45" x14ac:dyDescent="0.25">
      <c r="A45" s="4">
        <v>39</v>
      </c>
      <c r="B45" s="43" t="s">
        <v>669</v>
      </c>
      <c r="C45" s="44" t="s">
        <v>526</v>
      </c>
      <c r="D45" s="45" t="s">
        <v>35</v>
      </c>
      <c r="E45" s="45" t="s">
        <v>35</v>
      </c>
      <c r="F45" s="45" t="s">
        <v>54</v>
      </c>
      <c r="G45" s="43" t="s">
        <v>55</v>
      </c>
      <c r="H45" s="43">
        <v>1</v>
      </c>
      <c r="I45" s="46">
        <v>450</v>
      </c>
      <c r="J45" s="28"/>
      <c r="K45" s="45" t="s">
        <v>56</v>
      </c>
      <c r="L45" s="48">
        <v>44112</v>
      </c>
      <c r="M45" s="48">
        <v>44476</v>
      </c>
    </row>
    <row r="46" spans="1:13" s="32" customFormat="1" ht="45" x14ac:dyDescent="0.25">
      <c r="A46" s="4">
        <v>40</v>
      </c>
      <c r="B46" s="50" t="s">
        <v>647</v>
      </c>
      <c r="C46" s="51" t="s">
        <v>527</v>
      </c>
      <c r="D46" s="52" t="s">
        <v>57</v>
      </c>
      <c r="E46" s="52" t="str">
        <f>$D$11</f>
        <v>ООО Элеватор "Коммодити Колодезное"</v>
      </c>
      <c r="F46" s="52" t="s">
        <v>58</v>
      </c>
      <c r="G46" s="53" t="s">
        <v>59</v>
      </c>
      <c r="H46" s="50">
        <v>1</v>
      </c>
      <c r="I46" s="46">
        <v>2800</v>
      </c>
      <c r="J46" s="30"/>
      <c r="K46" s="52" t="s">
        <v>43</v>
      </c>
      <c r="L46" s="31">
        <v>44084</v>
      </c>
      <c r="M46" s="31">
        <v>44448</v>
      </c>
    </row>
    <row r="47" spans="1:13" s="32" customFormat="1" ht="30" x14ac:dyDescent="0.25">
      <c r="A47" s="4">
        <v>41</v>
      </c>
      <c r="B47" s="50" t="s">
        <v>648</v>
      </c>
      <c r="C47" s="51" t="s">
        <v>528</v>
      </c>
      <c r="D47" s="52" t="s">
        <v>57</v>
      </c>
      <c r="E47" s="52" t="str">
        <f>$D$12</f>
        <v>ООО "Жито"</v>
      </c>
      <c r="F47" s="52" t="s">
        <v>60</v>
      </c>
      <c r="G47" s="53" t="s">
        <v>61</v>
      </c>
      <c r="H47" s="50">
        <v>1</v>
      </c>
      <c r="I47" s="46">
        <v>500</v>
      </c>
      <c r="J47" s="30"/>
      <c r="K47" s="52" t="s">
        <v>62</v>
      </c>
      <c r="L47" s="31">
        <v>44084</v>
      </c>
      <c r="M47" s="31">
        <v>44448</v>
      </c>
    </row>
    <row r="48" spans="1:13" s="32" customFormat="1" ht="30" x14ac:dyDescent="0.25">
      <c r="A48" s="4">
        <v>42</v>
      </c>
      <c r="B48" s="50" t="s">
        <v>649</v>
      </c>
      <c r="C48" s="51" t="s">
        <v>529</v>
      </c>
      <c r="D48" s="52" t="s">
        <v>57</v>
      </c>
      <c r="E48" s="52" t="str">
        <f>$D$13</f>
        <v>ИП ГКФХ Шальнев Н.С.</v>
      </c>
      <c r="F48" s="50" t="s">
        <v>63</v>
      </c>
      <c r="G48" s="53" t="s">
        <v>52</v>
      </c>
      <c r="H48" s="50">
        <v>1</v>
      </c>
      <c r="I48" s="46">
        <v>150</v>
      </c>
      <c r="J48" s="30"/>
      <c r="K48" s="52" t="s">
        <v>64</v>
      </c>
      <c r="L48" s="31">
        <v>44084</v>
      </c>
      <c r="M48" s="31">
        <v>44448</v>
      </c>
    </row>
    <row r="49" spans="1:13" s="32" customFormat="1" ht="30" x14ac:dyDescent="0.25">
      <c r="A49" s="4">
        <v>43</v>
      </c>
      <c r="B49" s="50" t="s">
        <v>650</v>
      </c>
      <c r="C49" s="51" t="s">
        <v>530</v>
      </c>
      <c r="D49" s="52" t="s">
        <v>65</v>
      </c>
      <c r="E49" s="52" t="str">
        <f>$D$14</f>
        <v>ООО "Европак-Юг"</v>
      </c>
      <c r="F49" s="50" t="s">
        <v>60</v>
      </c>
      <c r="G49" s="53" t="s">
        <v>61</v>
      </c>
      <c r="H49" s="50">
        <v>1</v>
      </c>
      <c r="I49" s="46">
        <v>1500</v>
      </c>
      <c r="J49" s="30"/>
      <c r="K49" s="52" t="s">
        <v>62</v>
      </c>
      <c r="L49" s="31">
        <v>44084</v>
      </c>
      <c r="M49" s="31">
        <v>44448</v>
      </c>
    </row>
    <row r="50" spans="1:13" s="32" customFormat="1" x14ac:dyDescent="0.25">
      <c r="A50" s="4">
        <v>44</v>
      </c>
      <c r="B50" s="50" t="s">
        <v>670</v>
      </c>
      <c r="C50" s="51" t="s">
        <v>531</v>
      </c>
      <c r="D50" s="52" t="s">
        <v>65</v>
      </c>
      <c r="E50" s="68" t="str">
        <f>$D$15</f>
        <v>ООО "Жито"</v>
      </c>
      <c r="F50" s="50" t="s">
        <v>58</v>
      </c>
      <c r="G50" s="50" t="s">
        <v>59</v>
      </c>
      <c r="H50" s="50">
        <v>1</v>
      </c>
      <c r="I50" s="46">
        <v>1500</v>
      </c>
      <c r="J50" s="30"/>
      <c r="K50" s="52" t="s">
        <v>43</v>
      </c>
      <c r="L50" s="31">
        <v>44084</v>
      </c>
      <c r="M50" s="31">
        <v>44448</v>
      </c>
    </row>
    <row r="51" spans="1:13" s="32" customFormat="1" ht="30" x14ac:dyDescent="0.25">
      <c r="A51" s="4">
        <v>45</v>
      </c>
      <c r="B51" s="50" t="s">
        <v>652</v>
      </c>
      <c r="C51" s="51" t="s">
        <v>532</v>
      </c>
      <c r="D51" s="52" t="s">
        <v>66</v>
      </c>
      <c r="E51" s="52" t="s">
        <v>67</v>
      </c>
      <c r="F51" s="50" t="s">
        <v>58</v>
      </c>
      <c r="G51" s="50" t="s">
        <v>59</v>
      </c>
      <c r="H51" s="50">
        <v>1</v>
      </c>
      <c r="I51" s="46">
        <v>3900</v>
      </c>
      <c r="J51" s="30"/>
      <c r="K51" s="52" t="s">
        <v>43</v>
      </c>
      <c r="L51" s="53">
        <v>44083</v>
      </c>
      <c r="M51" s="53">
        <v>44447</v>
      </c>
    </row>
    <row r="52" spans="1:13" s="32" customFormat="1" x14ac:dyDescent="0.25">
      <c r="A52" s="4">
        <v>46</v>
      </c>
      <c r="B52" s="50" t="s">
        <v>671</v>
      </c>
      <c r="C52" s="51" t="s">
        <v>533</v>
      </c>
      <c r="D52" s="52" t="s">
        <v>67</v>
      </c>
      <c r="E52" s="52" t="s">
        <v>67</v>
      </c>
      <c r="F52" s="50" t="s">
        <v>68</v>
      </c>
      <c r="G52" s="50" t="s">
        <v>69</v>
      </c>
      <c r="H52" s="50">
        <v>1</v>
      </c>
      <c r="I52" s="46">
        <v>1200</v>
      </c>
      <c r="J52" s="30"/>
      <c r="K52" s="52" t="s">
        <v>70</v>
      </c>
      <c r="L52" s="53">
        <v>44083</v>
      </c>
      <c r="M52" s="53">
        <v>44447</v>
      </c>
    </row>
    <row r="53" spans="1:13" s="32" customFormat="1" ht="30" x14ac:dyDescent="0.25">
      <c r="A53" s="4">
        <v>47</v>
      </c>
      <c r="B53" s="50" t="s">
        <v>654</v>
      </c>
      <c r="C53" s="51" t="s">
        <v>534</v>
      </c>
      <c r="D53" s="52" t="s">
        <v>57</v>
      </c>
      <c r="E53" s="52" t="s">
        <v>57</v>
      </c>
      <c r="F53" s="50" t="s">
        <v>71</v>
      </c>
      <c r="G53" s="50" t="s">
        <v>72</v>
      </c>
      <c r="H53" s="50">
        <v>1</v>
      </c>
      <c r="I53" s="46">
        <v>220</v>
      </c>
      <c r="J53" s="30"/>
      <c r="K53" s="52" t="s">
        <v>73</v>
      </c>
      <c r="L53" s="53">
        <v>44120</v>
      </c>
      <c r="M53" s="53">
        <v>44484</v>
      </c>
    </row>
    <row r="54" spans="1:13" s="32" customFormat="1" ht="30" x14ac:dyDescent="0.25">
      <c r="A54" s="4">
        <v>48</v>
      </c>
      <c r="B54" s="50" t="s">
        <v>672</v>
      </c>
      <c r="C54" s="51" t="s">
        <v>535</v>
      </c>
      <c r="D54" s="52" t="s">
        <v>74</v>
      </c>
      <c r="E54" s="52" t="s">
        <v>74</v>
      </c>
      <c r="F54" s="50" t="s">
        <v>71</v>
      </c>
      <c r="G54" s="50" t="s">
        <v>72</v>
      </c>
      <c r="H54" s="50">
        <v>1</v>
      </c>
      <c r="I54" s="46">
        <v>1230</v>
      </c>
      <c r="J54" s="30"/>
      <c r="K54" s="52" t="s">
        <v>73</v>
      </c>
      <c r="L54" s="53">
        <v>44120</v>
      </c>
      <c r="M54" s="53">
        <v>44484</v>
      </c>
    </row>
    <row r="55" spans="1:13" s="32" customFormat="1" ht="30" x14ac:dyDescent="0.25">
      <c r="A55" s="4">
        <v>49</v>
      </c>
      <c r="B55" s="50" t="s">
        <v>673</v>
      </c>
      <c r="C55" s="51" t="s">
        <v>536</v>
      </c>
      <c r="D55" s="52" t="s">
        <v>66</v>
      </c>
      <c r="E55" s="52" t="s">
        <v>66</v>
      </c>
      <c r="F55" s="50" t="s">
        <v>71</v>
      </c>
      <c r="G55" s="50" t="s">
        <v>72</v>
      </c>
      <c r="H55" s="50">
        <v>1</v>
      </c>
      <c r="I55" s="46">
        <v>450</v>
      </c>
      <c r="J55" s="30"/>
      <c r="K55" s="52" t="s">
        <v>73</v>
      </c>
      <c r="L55" s="53">
        <v>44134</v>
      </c>
      <c r="M55" s="53">
        <v>44498</v>
      </c>
    </row>
    <row r="56" spans="1:13" s="32" customFormat="1" ht="30" x14ac:dyDescent="0.25">
      <c r="A56" s="4">
        <v>50</v>
      </c>
      <c r="B56" s="50" t="s">
        <v>674</v>
      </c>
      <c r="C56" s="51" t="s">
        <v>537</v>
      </c>
      <c r="D56" s="52" t="s">
        <v>75</v>
      </c>
      <c r="E56" s="52" t="s">
        <v>75</v>
      </c>
      <c r="F56" s="50" t="s">
        <v>76</v>
      </c>
      <c r="G56" s="50" t="s">
        <v>77</v>
      </c>
      <c r="H56" s="50">
        <v>1</v>
      </c>
      <c r="I56" s="46">
        <v>150</v>
      </c>
      <c r="J56" s="30"/>
      <c r="K56" s="52" t="s">
        <v>78</v>
      </c>
      <c r="L56" s="53">
        <v>44141</v>
      </c>
      <c r="M56" s="53">
        <v>44505</v>
      </c>
    </row>
    <row r="57" spans="1:13" ht="30" x14ac:dyDescent="0.25">
      <c r="A57" s="4">
        <v>51</v>
      </c>
      <c r="B57" s="4" t="s">
        <v>322</v>
      </c>
      <c r="C57" s="8" t="s">
        <v>323</v>
      </c>
      <c r="D57" s="27" t="s">
        <v>324</v>
      </c>
      <c r="E57" s="27" t="s">
        <v>324</v>
      </c>
      <c r="F57" s="4" t="s">
        <v>325</v>
      </c>
      <c r="G57" s="26" t="s">
        <v>326</v>
      </c>
      <c r="H57" s="4">
        <v>1</v>
      </c>
      <c r="I57" s="4">
        <v>938</v>
      </c>
      <c r="J57" s="24"/>
      <c r="K57" s="23" t="s">
        <v>327</v>
      </c>
      <c r="L57" s="25">
        <v>44153</v>
      </c>
      <c r="M57" s="25">
        <v>44517</v>
      </c>
    </row>
    <row r="58" spans="1:13" ht="30" x14ac:dyDescent="0.25">
      <c r="A58" s="4">
        <v>52</v>
      </c>
      <c r="B58" s="4" t="s">
        <v>328</v>
      </c>
      <c r="C58" s="8" t="s">
        <v>329</v>
      </c>
      <c r="D58" s="23" t="s">
        <v>330</v>
      </c>
      <c r="E58" s="23" t="s">
        <v>330</v>
      </c>
      <c r="F58" s="4" t="s">
        <v>325</v>
      </c>
      <c r="G58" s="26" t="s">
        <v>326</v>
      </c>
      <c r="H58" s="4">
        <v>1</v>
      </c>
      <c r="I58" s="4">
        <v>300</v>
      </c>
      <c r="J58" s="24"/>
      <c r="K58" s="23" t="s">
        <v>327</v>
      </c>
      <c r="L58" s="25">
        <v>44153</v>
      </c>
      <c r="M58" s="25">
        <v>44517</v>
      </c>
    </row>
    <row r="59" spans="1:13" ht="30" x14ac:dyDescent="0.25">
      <c r="A59" s="4">
        <v>53</v>
      </c>
      <c r="B59" s="4" t="s">
        <v>331</v>
      </c>
      <c r="C59" s="8" t="s">
        <v>332</v>
      </c>
      <c r="D59" s="4" t="s">
        <v>333</v>
      </c>
      <c r="E59" s="4" t="s">
        <v>333</v>
      </c>
      <c r="F59" s="4" t="s">
        <v>325</v>
      </c>
      <c r="G59" s="26" t="s">
        <v>326</v>
      </c>
      <c r="H59" s="4">
        <v>1</v>
      </c>
      <c r="I59" s="4">
        <v>605</v>
      </c>
      <c r="J59" s="24"/>
      <c r="K59" s="23" t="s">
        <v>327</v>
      </c>
      <c r="L59" s="25">
        <v>44153</v>
      </c>
      <c r="M59" s="25">
        <v>44517</v>
      </c>
    </row>
    <row r="60" spans="1:13" ht="30" x14ac:dyDescent="0.25">
      <c r="A60" s="4">
        <v>54</v>
      </c>
      <c r="B60" s="4" t="s">
        <v>334</v>
      </c>
      <c r="C60" s="8" t="s">
        <v>335</v>
      </c>
      <c r="D60" s="4" t="s">
        <v>336</v>
      </c>
      <c r="E60" s="4" t="s">
        <v>336</v>
      </c>
      <c r="F60" s="4" t="s">
        <v>325</v>
      </c>
      <c r="G60" s="26" t="s">
        <v>326</v>
      </c>
      <c r="H60" s="4">
        <v>1</v>
      </c>
      <c r="I60" s="4">
        <v>1856</v>
      </c>
      <c r="J60" s="24"/>
      <c r="K60" s="23" t="s">
        <v>327</v>
      </c>
      <c r="L60" s="25">
        <v>44153</v>
      </c>
      <c r="M60" s="25">
        <v>44517</v>
      </c>
    </row>
    <row r="61" spans="1:13" ht="135" x14ac:dyDescent="0.25">
      <c r="A61" s="4">
        <v>55</v>
      </c>
      <c r="B61" s="23" t="s">
        <v>84</v>
      </c>
      <c r="C61" s="33" t="s">
        <v>85</v>
      </c>
      <c r="D61" s="34" t="s">
        <v>86</v>
      </c>
      <c r="E61" s="34" t="s">
        <v>86</v>
      </c>
      <c r="F61" s="34" t="s">
        <v>87</v>
      </c>
      <c r="G61" s="35" t="s">
        <v>88</v>
      </c>
      <c r="H61" s="89" t="s">
        <v>773</v>
      </c>
      <c r="I61" s="36" t="s">
        <v>89</v>
      </c>
      <c r="J61" s="24"/>
      <c r="K61" s="34" t="s">
        <v>90</v>
      </c>
      <c r="L61" s="37">
        <v>43920</v>
      </c>
      <c r="M61" s="37">
        <v>45014</v>
      </c>
    </row>
    <row r="62" spans="1:13" ht="60" x14ac:dyDescent="0.25">
      <c r="A62" s="4">
        <v>56</v>
      </c>
      <c r="B62" s="40" t="s">
        <v>91</v>
      </c>
      <c r="C62" s="38" t="s">
        <v>92</v>
      </c>
      <c r="D62" s="39" t="s">
        <v>93</v>
      </c>
      <c r="E62" s="39" t="s">
        <v>93</v>
      </c>
      <c r="F62" s="38" t="s">
        <v>94</v>
      </c>
      <c r="G62" s="35" t="s">
        <v>88</v>
      </c>
      <c r="H62" s="89" t="s">
        <v>773</v>
      </c>
      <c r="I62" s="41" t="s">
        <v>89</v>
      </c>
      <c r="J62" s="24"/>
      <c r="K62" s="34" t="s">
        <v>90</v>
      </c>
      <c r="L62" s="42">
        <v>43921</v>
      </c>
      <c r="M62" s="42">
        <v>45015</v>
      </c>
    </row>
    <row r="63" spans="1:13" ht="75" x14ac:dyDescent="0.25">
      <c r="A63" s="4">
        <v>57</v>
      </c>
      <c r="B63" s="4" t="s">
        <v>319</v>
      </c>
      <c r="C63" s="4" t="s">
        <v>539</v>
      </c>
      <c r="D63" s="23" t="s">
        <v>181</v>
      </c>
      <c r="E63" s="4" t="s">
        <v>320</v>
      </c>
      <c r="F63" s="4" t="s">
        <v>186</v>
      </c>
      <c r="G63" s="4" t="s">
        <v>108</v>
      </c>
      <c r="H63" s="4">
        <v>1</v>
      </c>
      <c r="I63" s="4">
        <v>45</v>
      </c>
      <c r="J63" s="1"/>
      <c r="K63" s="23" t="s">
        <v>321</v>
      </c>
      <c r="L63" s="35">
        <v>44247</v>
      </c>
      <c r="M63" s="35">
        <v>44611</v>
      </c>
    </row>
    <row r="64" spans="1:13" ht="30" x14ac:dyDescent="0.25">
      <c r="A64" s="4">
        <v>58</v>
      </c>
      <c r="B64" s="4" t="s">
        <v>176</v>
      </c>
      <c r="C64" s="4" t="s">
        <v>538</v>
      </c>
      <c r="D64" s="23" t="s">
        <v>177</v>
      </c>
      <c r="E64" s="23" t="s">
        <v>177</v>
      </c>
      <c r="F64" s="4" t="s">
        <v>178</v>
      </c>
      <c r="G64" s="4" t="s">
        <v>108</v>
      </c>
      <c r="H64" s="4">
        <v>1</v>
      </c>
      <c r="I64" s="4">
        <v>1300</v>
      </c>
      <c r="J64" s="1"/>
      <c r="K64" s="23" t="s">
        <v>179</v>
      </c>
      <c r="L64" s="35">
        <v>44412</v>
      </c>
      <c r="M64" s="35">
        <v>44776</v>
      </c>
    </row>
    <row r="65" spans="1:13" ht="90" x14ac:dyDescent="0.25">
      <c r="A65" s="4">
        <v>59</v>
      </c>
      <c r="B65" s="4" t="s">
        <v>180</v>
      </c>
      <c r="C65" s="4" t="s">
        <v>540</v>
      </c>
      <c r="D65" s="23" t="s">
        <v>181</v>
      </c>
      <c r="E65" s="23" t="s">
        <v>182</v>
      </c>
      <c r="F65" s="4" t="s">
        <v>178</v>
      </c>
      <c r="G65" s="4" t="s">
        <v>108</v>
      </c>
      <c r="H65" s="4">
        <v>1</v>
      </c>
      <c r="I65" s="4">
        <v>300</v>
      </c>
      <c r="J65" s="1"/>
      <c r="K65" s="23" t="s">
        <v>183</v>
      </c>
      <c r="L65" s="35">
        <v>44439</v>
      </c>
      <c r="M65" s="35">
        <v>44803</v>
      </c>
    </row>
    <row r="66" spans="1:13" ht="45" x14ac:dyDescent="0.25">
      <c r="A66" s="4">
        <v>60</v>
      </c>
      <c r="B66" s="4" t="s">
        <v>184</v>
      </c>
      <c r="C66" s="4" t="s">
        <v>541</v>
      </c>
      <c r="D66" s="23" t="s">
        <v>181</v>
      </c>
      <c r="E66" s="23" t="s">
        <v>185</v>
      </c>
      <c r="F66" s="4" t="s">
        <v>186</v>
      </c>
      <c r="G66" s="4" t="s">
        <v>108</v>
      </c>
      <c r="H66" s="4">
        <v>1</v>
      </c>
      <c r="I66" s="4">
        <v>300</v>
      </c>
      <c r="J66" s="1"/>
      <c r="K66" s="23" t="s">
        <v>187</v>
      </c>
      <c r="L66" s="35">
        <v>44442</v>
      </c>
      <c r="M66" s="35">
        <v>44806</v>
      </c>
    </row>
    <row r="67" spans="1:13" s="32" customFormat="1" ht="30" x14ac:dyDescent="0.25">
      <c r="A67" s="4">
        <v>61</v>
      </c>
      <c r="B67" s="43" t="s">
        <v>675</v>
      </c>
      <c r="C67" s="44" t="s">
        <v>542</v>
      </c>
      <c r="D67" s="45" t="s">
        <v>95</v>
      </c>
      <c r="E67" s="45" t="s">
        <v>95</v>
      </c>
      <c r="F67" s="43" t="s">
        <v>96</v>
      </c>
      <c r="G67" s="43" t="s">
        <v>97</v>
      </c>
      <c r="H67" s="43">
        <v>1</v>
      </c>
      <c r="I67" s="46">
        <v>1000</v>
      </c>
      <c r="J67" s="47"/>
      <c r="K67" s="45" t="s">
        <v>98</v>
      </c>
      <c r="L67" s="48">
        <v>44273</v>
      </c>
      <c r="M67" s="48">
        <v>44521</v>
      </c>
    </row>
    <row r="68" spans="1:13" s="32" customFormat="1" ht="30" x14ac:dyDescent="0.25">
      <c r="A68" s="4">
        <v>62</v>
      </c>
      <c r="B68" s="43" t="s">
        <v>676</v>
      </c>
      <c r="C68" s="44" t="s">
        <v>543</v>
      </c>
      <c r="D68" s="45" t="s">
        <v>95</v>
      </c>
      <c r="E68" s="45" t="s">
        <v>95</v>
      </c>
      <c r="F68" s="45" t="s">
        <v>99</v>
      </c>
      <c r="G68" s="43" t="s">
        <v>97</v>
      </c>
      <c r="H68" s="43">
        <v>1</v>
      </c>
      <c r="I68" s="46">
        <v>2000</v>
      </c>
      <c r="J68" s="47"/>
      <c r="K68" s="45" t="s">
        <v>98</v>
      </c>
      <c r="L68" s="48">
        <v>44273</v>
      </c>
      <c r="M68" s="48">
        <v>44521</v>
      </c>
    </row>
    <row r="69" spans="1:13" s="32" customFormat="1" ht="45" x14ac:dyDescent="0.25">
      <c r="A69" s="4">
        <v>63</v>
      </c>
      <c r="B69" s="43" t="s">
        <v>677</v>
      </c>
      <c r="C69" s="44" t="s">
        <v>544</v>
      </c>
      <c r="D69" s="45" t="s">
        <v>35</v>
      </c>
      <c r="E69" s="45" t="s">
        <v>35</v>
      </c>
      <c r="F69" s="45" t="s">
        <v>42</v>
      </c>
      <c r="G69" s="43" t="s">
        <v>21</v>
      </c>
      <c r="H69" s="43">
        <v>1</v>
      </c>
      <c r="I69" s="46">
        <v>1500</v>
      </c>
      <c r="J69" s="47"/>
      <c r="K69" s="45" t="s">
        <v>43</v>
      </c>
      <c r="L69" s="48">
        <v>44281</v>
      </c>
      <c r="M69" s="48">
        <v>44646</v>
      </c>
    </row>
    <row r="70" spans="1:13" s="32" customFormat="1" ht="45" x14ac:dyDescent="0.25">
      <c r="A70" s="4">
        <v>64</v>
      </c>
      <c r="B70" s="43" t="s">
        <v>678</v>
      </c>
      <c r="C70" s="44" t="s">
        <v>545</v>
      </c>
      <c r="D70" s="45" t="s">
        <v>29</v>
      </c>
      <c r="E70" s="45" t="s">
        <v>29</v>
      </c>
      <c r="F70" s="45" t="s">
        <v>100</v>
      </c>
      <c r="G70" s="48" t="s">
        <v>31</v>
      </c>
      <c r="H70" s="43">
        <v>1</v>
      </c>
      <c r="I70" s="46">
        <v>2900</v>
      </c>
      <c r="J70" s="47"/>
      <c r="K70" s="45" t="s">
        <v>101</v>
      </c>
      <c r="L70" s="48">
        <v>44397</v>
      </c>
      <c r="M70" s="48">
        <v>44761</v>
      </c>
    </row>
    <row r="71" spans="1:13" s="32" customFormat="1" ht="45" x14ac:dyDescent="0.25">
      <c r="A71" s="4">
        <v>65</v>
      </c>
      <c r="B71" s="43" t="s">
        <v>679</v>
      </c>
      <c r="C71" s="44" t="s">
        <v>546</v>
      </c>
      <c r="D71" s="45" t="s">
        <v>35</v>
      </c>
      <c r="E71" s="45" t="s">
        <v>35</v>
      </c>
      <c r="F71" s="45" t="s">
        <v>102</v>
      </c>
      <c r="G71" s="48" t="s">
        <v>31</v>
      </c>
      <c r="H71" s="43">
        <v>1</v>
      </c>
      <c r="I71" s="46">
        <v>1900</v>
      </c>
      <c r="J71" s="47"/>
      <c r="K71" s="45" t="s">
        <v>101</v>
      </c>
      <c r="L71" s="48">
        <v>44397</v>
      </c>
      <c r="M71" s="48">
        <v>44761</v>
      </c>
    </row>
    <row r="72" spans="1:13" s="32" customFormat="1" ht="45" x14ac:dyDescent="0.25">
      <c r="A72" s="4">
        <v>66</v>
      </c>
      <c r="B72" s="43" t="s">
        <v>680</v>
      </c>
      <c r="C72" s="44" t="s">
        <v>547</v>
      </c>
      <c r="D72" s="45" t="s">
        <v>33</v>
      </c>
      <c r="E72" s="45" t="s">
        <v>33</v>
      </c>
      <c r="F72" s="45" t="s">
        <v>102</v>
      </c>
      <c r="G72" s="43" t="s">
        <v>31</v>
      </c>
      <c r="H72" s="43">
        <v>1</v>
      </c>
      <c r="I72" s="46">
        <v>1955</v>
      </c>
      <c r="J72" s="47"/>
      <c r="K72" s="45" t="s">
        <v>101</v>
      </c>
      <c r="L72" s="48">
        <v>44397</v>
      </c>
      <c r="M72" s="48">
        <v>44761</v>
      </c>
    </row>
    <row r="73" spans="1:13" s="32" customFormat="1" ht="45" x14ac:dyDescent="0.25">
      <c r="A73" s="4">
        <v>67</v>
      </c>
      <c r="B73" s="43" t="s">
        <v>681</v>
      </c>
      <c r="C73" s="44" t="s">
        <v>548</v>
      </c>
      <c r="D73" s="45" t="s">
        <v>34</v>
      </c>
      <c r="E73" s="45" t="s">
        <v>34</v>
      </c>
      <c r="F73" s="45" t="s">
        <v>102</v>
      </c>
      <c r="G73" s="43" t="s">
        <v>31</v>
      </c>
      <c r="H73" s="43">
        <v>1</v>
      </c>
      <c r="I73" s="46">
        <v>2200</v>
      </c>
      <c r="J73" s="47"/>
      <c r="K73" s="45" t="s">
        <v>101</v>
      </c>
      <c r="L73" s="48">
        <v>44397</v>
      </c>
      <c r="M73" s="48">
        <v>44761</v>
      </c>
    </row>
    <row r="74" spans="1:13" s="32" customFormat="1" ht="30" x14ac:dyDescent="0.25">
      <c r="A74" s="4">
        <v>68</v>
      </c>
      <c r="B74" s="43" t="s">
        <v>682</v>
      </c>
      <c r="C74" s="44" t="s">
        <v>549</v>
      </c>
      <c r="D74" s="45" t="s">
        <v>34</v>
      </c>
      <c r="E74" s="45" t="s">
        <v>34</v>
      </c>
      <c r="F74" s="45" t="s">
        <v>103</v>
      </c>
      <c r="G74" s="43" t="s">
        <v>59</v>
      </c>
      <c r="H74" s="43">
        <v>1</v>
      </c>
      <c r="I74" s="46">
        <v>7900</v>
      </c>
      <c r="J74" s="47"/>
      <c r="K74" s="45" t="s">
        <v>43</v>
      </c>
      <c r="L74" s="48">
        <v>44432</v>
      </c>
      <c r="M74" s="48">
        <v>44796</v>
      </c>
    </row>
    <row r="75" spans="1:13" s="32" customFormat="1" ht="30" x14ac:dyDescent="0.25">
      <c r="A75" s="4">
        <v>69</v>
      </c>
      <c r="B75" s="43" t="s">
        <v>683</v>
      </c>
      <c r="C75" s="44" t="s">
        <v>550</v>
      </c>
      <c r="D75" s="45" t="s">
        <v>33</v>
      </c>
      <c r="E75" s="45" t="s">
        <v>33</v>
      </c>
      <c r="F75" s="45" t="s">
        <v>103</v>
      </c>
      <c r="G75" s="43" t="s">
        <v>21</v>
      </c>
      <c r="H75" s="43">
        <v>1</v>
      </c>
      <c r="I75" s="46">
        <v>1200</v>
      </c>
      <c r="J75" s="47"/>
      <c r="K75" s="45" t="s">
        <v>43</v>
      </c>
      <c r="L75" s="48">
        <v>44432</v>
      </c>
      <c r="M75" s="48">
        <v>44796</v>
      </c>
    </row>
    <row r="76" spans="1:13" s="32" customFormat="1" ht="45" x14ac:dyDescent="0.25">
      <c r="A76" s="4">
        <v>70</v>
      </c>
      <c r="B76" s="43" t="s">
        <v>684</v>
      </c>
      <c r="C76" s="44" t="s">
        <v>551</v>
      </c>
      <c r="D76" s="45" t="s">
        <v>35</v>
      </c>
      <c r="E76" s="45" t="s">
        <v>35</v>
      </c>
      <c r="F76" s="45" t="s">
        <v>103</v>
      </c>
      <c r="G76" s="43" t="s">
        <v>104</v>
      </c>
      <c r="H76" s="43">
        <v>1</v>
      </c>
      <c r="I76" s="46">
        <v>2800</v>
      </c>
      <c r="J76" s="47"/>
      <c r="K76" s="45" t="s">
        <v>43</v>
      </c>
      <c r="L76" s="48">
        <v>44432</v>
      </c>
      <c r="M76" s="48">
        <v>44796</v>
      </c>
    </row>
    <row r="77" spans="1:13" s="32" customFormat="1" ht="30" x14ac:dyDescent="0.25">
      <c r="A77" s="4">
        <v>71</v>
      </c>
      <c r="B77" s="43" t="s">
        <v>685</v>
      </c>
      <c r="C77" s="44" t="s">
        <v>552</v>
      </c>
      <c r="D77" s="45" t="s">
        <v>29</v>
      </c>
      <c r="E77" s="45" t="s">
        <v>29</v>
      </c>
      <c r="F77" s="45" t="s">
        <v>103</v>
      </c>
      <c r="G77" s="43" t="s">
        <v>21</v>
      </c>
      <c r="H77" s="43">
        <v>1</v>
      </c>
      <c r="I77" s="46">
        <v>6700</v>
      </c>
      <c r="J77" s="47"/>
      <c r="K77" s="45" t="s">
        <v>43</v>
      </c>
      <c r="L77" s="48">
        <v>44432</v>
      </c>
      <c r="M77" s="48">
        <v>44796</v>
      </c>
    </row>
    <row r="78" spans="1:13" s="32" customFormat="1" ht="30" x14ac:dyDescent="0.25">
      <c r="A78" s="4">
        <v>72</v>
      </c>
      <c r="B78" s="43" t="s">
        <v>686</v>
      </c>
      <c r="C78" s="44" t="s">
        <v>553</v>
      </c>
      <c r="D78" s="45" t="s">
        <v>29</v>
      </c>
      <c r="E78" s="45" t="s">
        <v>29</v>
      </c>
      <c r="F78" s="45" t="s">
        <v>105</v>
      </c>
      <c r="G78" s="43" t="s">
        <v>45</v>
      </c>
      <c r="H78" s="43">
        <v>1</v>
      </c>
      <c r="I78" s="46">
        <v>350</v>
      </c>
      <c r="J78" s="47"/>
      <c r="K78" s="45" t="s">
        <v>106</v>
      </c>
      <c r="L78" s="48">
        <v>44433</v>
      </c>
      <c r="M78" s="48">
        <v>44797</v>
      </c>
    </row>
    <row r="79" spans="1:13" s="32" customFormat="1" ht="30" x14ac:dyDescent="0.25">
      <c r="A79" s="4">
        <v>73</v>
      </c>
      <c r="B79" s="43" t="s">
        <v>715</v>
      </c>
      <c r="C79" s="44" t="s">
        <v>554</v>
      </c>
      <c r="D79" s="45" t="s">
        <v>29</v>
      </c>
      <c r="E79" s="45" t="s">
        <v>29</v>
      </c>
      <c r="F79" s="45" t="s">
        <v>47</v>
      </c>
      <c r="G79" s="43" t="s">
        <v>48</v>
      </c>
      <c r="H79" s="43">
        <v>1</v>
      </c>
      <c r="I79" s="46">
        <v>120</v>
      </c>
      <c r="J79" s="47"/>
      <c r="K79" s="45" t="s">
        <v>49</v>
      </c>
      <c r="L79" s="48">
        <v>44433</v>
      </c>
      <c r="M79" s="48">
        <v>44797</v>
      </c>
    </row>
    <row r="80" spans="1:13" s="32" customFormat="1" ht="30" x14ac:dyDescent="0.25">
      <c r="A80" s="4">
        <v>74</v>
      </c>
      <c r="B80" s="43" t="s">
        <v>714</v>
      </c>
      <c r="C80" s="44" t="s">
        <v>555</v>
      </c>
      <c r="D80" s="45" t="s">
        <v>34</v>
      </c>
      <c r="E80" s="45" t="s">
        <v>34</v>
      </c>
      <c r="F80" s="43" t="s">
        <v>107</v>
      </c>
      <c r="G80" s="43" t="s">
        <v>108</v>
      </c>
      <c r="H80" s="43">
        <v>1</v>
      </c>
      <c r="I80" s="46">
        <v>430</v>
      </c>
      <c r="J80" s="47"/>
      <c r="K80" s="45" t="s">
        <v>109</v>
      </c>
      <c r="L80" s="48">
        <v>44459</v>
      </c>
      <c r="M80" s="48">
        <v>44823</v>
      </c>
    </row>
    <row r="81" spans="1:13" s="32" customFormat="1" ht="30" x14ac:dyDescent="0.25">
      <c r="A81" s="4">
        <v>75</v>
      </c>
      <c r="B81" s="43" t="s">
        <v>713</v>
      </c>
      <c r="C81" s="44" t="s">
        <v>556</v>
      </c>
      <c r="D81" s="45" t="s">
        <v>29</v>
      </c>
      <c r="E81" s="45" t="s">
        <v>29</v>
      </c>
      <c r="F81" s="43" t="s">
        <v>107</v>
      </c>
      <c r="G81" s="43" t="s">
        <v>108</v>
      </c>
      <c r="H81" s="43">
        <v>1</v>
      </c>
      <c r="I81" s="46">
        <v>650</v>
      </c>
      <c r="J81" s="47"/>
      <c r="K81" s="45" t="s">
        <v>109</v>
      </c>
      <c r="L81" s="48">
        <v>44459</v>
      </c>
      <c r="M81" s="48">
        <v>44823</v>
      </c>
    </row>
    <row r="82" spans="1:13" s="32" customFormat="1" ht="45" x14ac:dyDescent="0.25">
      <c r="A82" s="4">
        <v>76</v>
      </c>
      <c r="B82" s="43" t="s">
        <v>692</v>
      </c>
      <c r="C82" s="44" t="s">
        <v>557</v>
      </c>
      <c r="D82" s="45" t="s">
        <v>35</v>
      </c>
      <c r="E82" s="45" t="s">
        <v>35</v>
      </c>
      <c r="F82" s="43" t="s">
        <v>107</v>
      </c>
      <c r="G82" s="43" t="s">
        <v>108</v>
      </c>
      <c r="H82" s="43">
        <v>1</v>
      </c>
      <c r="I82" s="46">
        <v>640</v>
      </c>
      <c r="J82" s="47"/>
      <c r="K82" s="45" t="s">
        <v>109</v>
      </c>
      <c r="L82" s="48">
        <v>44459</v>
      </c>
      <c r="M82" s="48">
        <v>44823</v>
      </c>
    </row>
    <row r="83" spans="1:13" s="32" customFormat="1" ht="30" x14ac:dyDescent="0.25">
      <c r="A83" s="4">
        <v>77</v>
      </c>
      <c r="B83" s="43" t="s">
        <v>691</v>
      </c>
      <c r="C83" s="44" t="s">
        <v>558</v>
      </c>
      <c r="D83" s="45" t="s">
        <v>34</v>
      </c>
      <c r="E83" s="45" t="s">
        <v>34</v>
      </c>
      <c r="F83" s="43" t="s">
        <v>51</v>
      </c>
      <c r="G83" s="43" t="s">
        <v>52</v>
      </c>
      <c r="H83" s="43">
        <v>1</v>
      </c>
      <c r="I83" s="46">
        <v>900</v>
      </c>
      <c r="J83" s="47"/>
      <c r="K83" s="45" t="s">
        <v>53</v>
      </c>
      <c r="L83" s="48">
        <v>44459</v>
      </c>
      <c r="M83" s="48">
        <v>44823</v>
      </c>
    </row>
    <row r="84" spans="1:13" s="32" customFormat="1" ht="30" x14ac:dyDescent="0.25">
      <c r="A84" s="4">
        <v>78</v>
      </c>
      <c r="B84" s="43" t="s">
        <v>712</v>
      </c>
      <c r="C84" s="44" t="s">
        <v>559</v>
      </c>
      <c r="D84" s="45" t="s">
        <v>33</v>
      </c>
      <c r="E84" s="45" t="s">
        <v>33</v>
      </c>
      <c r="F84" s="43" t="s">
        <v>51</v>
      </c>
      <c r="G84" s="43" t="s">
        <v>52</v>
      </c>
      <c r="H84" s="43">
        <v>1</v>
      </c>
      <c r="I84" s="46">
        <v>150</v>
      </c>
      <c r="J84" s="47"/>
      <c r="K84" s="45" t="s">
        <v>53</v>
      </c>
      <c r="L84" s="48">
        <v>44459</v>
      </c>
      <c r="M84" s="48">
        <v>44823</v>
      </c>
    </row>
    <row r="85" spans="1:13" s="32" customFormat="1" ht="30" x14ac:dyDescent="0.25">
      <c r="A85" s="4">
        <v>79</v>
      </c>
      <c r="B85" s="43" t="s">
        <v>711</v>
      </c>
      <c r="C85" s="44" t="s">
        <v>560</v>
      </c>
      <c r="D85" s="45" t="s">
        <v>29</v>
      </c>
      <c r="E85" s="45" t="s">
        <v>29</v>
      </c>
      <c r="F85" s="43" t="s">
        <v>51</v>
      </c>
      <c r="G85" s="43" t="s">
        <v>52</v>
      </c>
      <c r="H85" s="43">
        <v>1</v>
      </c>
      <c r="I85" s="46">
        <v>400</v>
      </c>
      <c r="J85" s="47"/>
      <c r="K85" s="45" t="s">
        <v>53</v>
      </c>
      <c r="L85" s="48">
        <v>44459</v>
      </c>
      <c r="M85" s="48">
        <v>44823</v>
      </c>
    </row>
    <row r="86" spans="1:13" s="32" customFormat="1" ht="45" x14ac:dyDescent="0.25">
      <c r="A86" s="4">
        <v>80</v>
      </c>
      <c r="B86" s="43" t="s">
        <v>710</v>
      </c>
      <c r="C86" s="44" t="s">
        <v>561</v>
      </c>
      <c r="D86" s="45" t="s">
        <v>35</v>
      </c>
      <c r="E86" s="45" t="s">
        <v>35</v>
      </c>
      <c r="F86" s="43" t="s">
        <v>51</v>
      </c>
      <c r="G86" s="48" t="s">
        <v>52</v>
      </c>
      <c r="H86" s="43">
        <v>1</v>
      </c>
      <c r="I86" s="46">
        <v>170</v>
      </c>
      <c r="J86" s="47"/>
      <c r="K86" s="45" t="s">
        <v>53</v>
      </c>
      <c r="L86" s="48">
        <v>44459</v>
      </c>
      <c r="M86" s="48">
        <v>44823</v>
      </c>
    </row>
    <row r="87" spans="1:13" s="32" customFormat="1" ht="45" x14ac:dyDescent="0.25">
      <c r="A87" s="4">
        <v>81</v>
      </c>
      <c r="B87" s="43" t="s">
        <v>688</v>
      </c>
      <c r="C87" s="44" t="s">
        <v>562</v>
      </c>
      <c r="D87" s="45" t="s">
        <v>29</v>
      </c>
      <c r="E87" s="45" t="s">
        <v>29</v>
      </c>
      <c r="F87" s="49" t="s">
        <v>110</v>
      </c>
      <c r="G87" s="43" t="s">
        <v>55</v>
      </c>
      <c r="H87" s="43">
        <v>1</v>
      </c>
      <c r="I87" s="46">
        <v>790</v>
      </c>
      <c r="J87" s="47"/>
      <c r="K87" s="45" t="s">
        <v>56</v>
      </c>
      <c r="L87" s="48">
        <v>44497</v>
      </c>
      <c r="M87" s="48">
        <v>44861</v>
      </c>
    </row>
    <row r="88" spans="1:13" s="32" customFormat="1" ht="45" x14ac:dyDescent="0.25">
      <c r="A88" s="4">
        <v>82</v>
      </c>
      <c r="B88" s="43" t="s">
        <v>709</v>
      </c>
      <c r="C88" s="44" t="s">
        <v>563</v>
      </c>
      <c r="D88" s="45" t="s">
        <v>35</v>
      </c>
      <c r="E88" s="45" t="s">
        <v>35</v>
      </c>
      <c r="F88" s="49" t="s">
        <v>110</v>
      </c>
      <c r="G88" s="43" t="s">
        <v>55</v>
      </c>
      <c r="H88" s="43">
        <v>1</v>
      </c>
      <c r="I88" s="46">
        <v>500</v>
      </c>
      <c r="J88" s="47"/>
      <c r="K88" s="45" t="s">
        <v>56</v>
      </c>
      <c r="L88" s="48">
        <v>44497</v>
      </c>
      <c r="M88" s="48">
        <v>44861</v>
      </c>
    </row>
    <row r="89" spans="1:13" s="32" customFormat="1" ht="45" x14ac:dyDescent="0.25">
      <c r="A89" s="4">
        <v>83</v>
      </c>
      <c r="B89" s="43" t="s">
        <v>708</v>
      </c>
      <c r="C89" s="44" t="s">
        <v>564</v>
      </c>
      <c r="D89" s="45" t="s">
        <v>34</v>
      </c>
      <c r="E89" s="45" t="s">
        <v>34</v>
      </c>
      <c r="F89" s="49" t="s">
        <v>110</v>
      </c>
      <c r="G89" s="43" t="s">
        <v>55</v>
      </c>
      <c r="H89" s="43">
        <v>1</v>
      </c>
      <c r="I89" s="46">
        <v>1600</v>
      </c>
      <c r="J89" s="47"/>
      <c r="K89" s="45" t="s">
        <v>56</v>
      </c>
      <c r="L89" s="48">
        <v>44497</v>
      </c>
      <c r="M89" s="48">
        <v>44861</v>
      </c>
    </row>
    <row r="90" spans="1:13" s="32" customFormat="1" ht="30" x14ac:dyDescent="0.25">
      <c r="A90" s="4">
        <v>84</v>
      </c>
      <c r="B90" s="43" t="s">
        <v>707</v>
      </c>
      <c r="C90" s="44" t="s">
        <v>565</v>
      </c>
      <c r="D90" s="45" t="s">
        <v>34</v>
      </c>
      <c r="E90" s="45" t="s">
        <v>34</v>
      </c>
      <c r="F90" s="44" t="s">
        <v>111</v>
      </c>
      <c r="G90" s="43" t="s">
        <v>112</v>
      </c>
      <c r="H90" s="43">
        <v>1</v>
      </c>
      <c r="I90" s="46">
        <v>206.76</v>
      </c>
      <c r="J90" s="47"/>
      <c r="K90" s="45" t="s">
        <v>113</v>
      </c>
      <c r="L90" s="48">
        <v>44554</v>
      </c>
      <c r="M90" s="48">
        <v>44553</v>
      </c>
    </row>
    <row r="91" spans="1:13" s="32" customFormat="1" ht="45" x14ac:dyDescent="0.25">
      <c r="A91" s="4">
        <v>85</v>
      </c>
      <c r="B91" s="43" t="s">
        <v>706</v>
      </c>
      <c r="C91" s="44" t="s">
        <v>566</v>
      </c>
      <c r="D91" s="45" t="s">
        <v>35</v>
      </c>
      <c r="E91" s="45" t="s">
        <v>35</v>
      </c>
      <c r="F91" s="44" t="s">
        <v>114</v>
      </c>
      <c r="G91" s="43" t="s">
        <v>115</v>
      </c>
      <c r="H91" s="43">
        <v>1</v>
      </c>
      <c r="I91" s="46">
        <v>45.56</v>
      </c>
      <c r="J91" s="47"/>
      <c r="K91" s="45" t="s">
        <v>116</v>
      </c>
      <c r="L91" s="48">
        <v>44554</v>
      </c>
      <c r="M91" s="48">
        <v>44918</v>
      </c>
    </row>
    <row r="92" spans="1:13" s="54" customFormat="1" ht="30" x14ac:dyDescent="0.25">
      <c r="A92" s="4">
        <v>86</v>
      </c>
      <c r="B92" s="50" t="s">
        <v>658</v>
      </c>
      <c r="C92" s="51" t="s">
        <v>567</v>
      </c>
      <c r="D92" s="52" t="s">
        <v>75</v>
      </c>
      <c r="E92" s="52" t="s">
        <v>75</v>
      </c>
      <c r="F92" s="50" t="s">
        <v>76</v>
      </c>
      <c r="G92" s="50" t="s">
        <v>77</v>
      </c>
      <c r="H92" s="50">
        <v>1</v>
      </c>
      <c r="I92" s="46">
        <v>500</v>
      </c>
      <c r="J92" s="21"/>
      <c r="K92" s="52" t="s">
        <v>78</v>
      </c>
      <c r="L92" s="53">
        <v>44208</v>
      </c>
      <c r="M92" s="53">
        <v>44572</v>
      </c>
    </row>
    <row r="93" spans="1:13" s="54" customFormat="1" x14ac:dyDescent="0.25">
      <c r="A93" s="4">
        <v>87</v>
      </c>
      <c r="B93" s="50" t="s">
        <v>659</v>
      </c>
      <c r="C93" s="51" t="s">
        <v>568</v>
      </c>
      <c r="D93" s="52" t="s">
        <v>117</v>
      </c>
      <c r="E93" s="52" t="s">
        <v>117</v>
      </c>
      <c r="F93" s="50" t="s">
        <v>58</v>
      </c>
      <c r="G93" s="50" t="s">
        <v>59</v>
      </c>
      <c r="H93" s="50">
        <v>1</v>
      </c>
      <c r="I93" s="46">
        <v>700</v>
      </c>
      <c r="J93" s="21"/>
      <c r="K93" s="52" t="s">
        <v>43</v>
      </c>
      <c r="L93" s="53">
        <v>44301</v>
      </c>
      <c r="M93" s="53">
        <v>44665</v>
      </c>
    </row>
    <row r="94" spans="1:13" s="54" customFormat="1" ht="45" x14ac:dyDescent="0.25">
      <c r="A94" s="4">
        <v>88</v>
      </c>
      <c r="B94" s="50" t="s">
        <v>660</v>
      </c>
      <c r="C94" s="51" t="s">
        <v>569</v>
      </c>
      <c r="D94" s="52" t="s">
        <v>118</v>
      </c>
      <c r="E94" s="52" t="s">
        <v>118</v>
      </c>
      <c r="F94" s="52" t="s">
        <v>119</v>
      </c>
      <c r="G94" s="50" t="s">
        <v>120</v>
      </c>
      <c r="H94" s="50">
        <v>1</v>
      </c>
      <c r="I94" s="46">
        <v>4000</v>
      </c>
      <c r="J94" s="21"/>
      <c r="K94" s="55" t="s">
        <v>121</v>
      </c>
      <c r="L94" s="53">
        <v>44344</v>
      </c>
      <c r="M94" s="53">
        <v>44708</v>
      </c>
    </row>
    <row r="95" spans="1:13" s="54" customFormat="1" ht="45" x14ac:dyDescent="0.25">
      <c r="A95" s="4">
        <v>89</v>
      </c>
      <c r="B95" s="50" t="s">
        <v>705</v>
      </c>
      <c r="C95" s="51" t="s">
        <v>570</v>
      </c>
      <c r="D95" s="52" t="s">
        <v>118</v>
      </c>
      <c r="E95" s="52" t="s">
        <v>118</v>
      </c>
      <c r="F95" s="52" t="s">
        <v>119</v>
      </c>
      <c r="G95" s="50" t="s">
        <v>120</v>
      </c>
      <c r="H95" s="50">
        <v>1</v>
      </c>
      <c r="I95" s="46">
        <v>5000</v>
      </c>
      <c r="J95" s="21"/>
      <c r="K95" s="55" t="s">
        <v>121</v>
      </c>
      <c r="L95" s="53">
        <v>44344</v>
      </c>
      <c r="M95" s="53">
        <v>44708</v>
      </c>
    </row>
    <row r="96" spans="1:13" s="54" customFormat="1" ht="30" x14ac:dyDescent="0.25">
      <c r="A96" s="4">
        <v>90</v>
      </c>
      <c r="B96" s="50" t="s">
        <v>662</v>
      </c>
      <c r="C96" s="51" t="s">
        <v>571</v>
      </c>
      <c r="D96" s="52" t="s">
        <v>122</v>
      </c>
      <c r="E96" s="52" t="s">
        <v>122</v>
      </c>
      <c r="F96" s="50" t="s">
        <v>58</v>
      </c>
      <c r="G96" s="50" t="s">
        <v>123</v>
      </c>
      <c r="H96" s="50">
        <v>1</v>
      </c>
      <c r="I96" s="46">
        <v>960</v>
      </c>
      <c r="J96" s="21"/>
      <c r="K96" s="52" t="s">
        <v>43</v>
      </c>
      <c r="L96" s="53">
        <v>44358</v>
      </c>
      <c r="M96" s="53">
        <v>44722</v>
      </c>
    </row>
    <row r="97" spans="1:13" s="54" customFormat="1" ht="30" x14ac:dyDescent="0.25">
      <c r="A97" s="4">
        <v>91</v>
      </c>
      <c r="B97" s="50" t="s">
        <v>663</v>
      </c>
      <c r="C97" s="51" t="s">
        <v>572</v>
      </c>
      <c r="D97" s="52" t="s">
        <v>122</v>
      </c>
      <c r="E97" s="52" t="s">
        <v>122</v>
      </c>
      <c r="F97" s="50" t="s">
        <v>124</v>
      </c>
      <c r="G97" s="50" t="s">
        <v>123</v>
      </c>
      <c r="H97" s="50">
        <v>1</v>
      </c>
      <c r="I97" s="46">
        <v>1490</v>
      </c>
      <c r="J97" s="21"/>
      <c r="K97" s="52" t="s">
        <v>43</v>
      </c>
      <c r="L97" s="53">
        <v>44358</v>
      </c>
      <c r="M97" s="53">
        <v>44722</v>
      </c>
    </row>
    <row r="98" spans="1:13" s="54" customFormat="1" ht="30" x14ac:dyDescent="0.25">
      <c r="A98" s="4">
        <v>92</v>
      </c>
      <c r="B98" s="50" t="s">
        <v>664</v>
      </c>
      <c r="C98" s="51" t="s">
        <v>573</v>
      </c>
      <c r="D98" s="52" t="s">
        <v>125</v>
      </c>
      <c r="E98" s="52" t="s">
        <v>125</v>
      </c>
      <c r="F98" s="52" t="s">
        <v>126</v>
      </c>
      <c r="G98" s="50" t="s">
        <v>127</v>
      </c>
      <c r="H98" s="50">
        <v>1</v>
      </c>
      <c r="I98" s="46">
        <v>1000</v>
      </c>
      <c r="J98" s="21"/>
      <c r="K98" s="52" t="s">
        <v>43</v>
      </c>
      <c r="L98" s="53" t="s">
        <v>128</v>
      </c>
      <c r="M98" s="53">
        <v>44784</v>
      </c>
    </row>
    <row r="99" spans="1:13" s="54" customFormat="1" ht="30" x14ac:dyDescent="0.25">
      <c r="A99" s="4">
        <v>93</v>
      </c>
      <c r="B99" s="50" t="s">
        <v>704</v>
      </c>
      <c r="C99" s="51" t="s">
        <v>574</v>
      </c>
      <c r="D99" s="52" t="s">
        <v>125</v>
      </c>
      <c r="E99" s="52" t="s">
        <v>125</v>
      </c>
      <c r="F99" s="52" t="s">
        <v>129</v>
      </c>
      <c r="G99" s="50" t="s">
        <v>59</v>
      </c>
      <c r="H99" s="50">
        <v>1</v>
      </c>
      <c r="I99" s="46">
        <v>2500</v>
      </c>
      <c r="J99" s="21"/>
      <c r="K99" s="52" t="s">
        <v>43</v>
      </c>
      <c r="L99" s="53" t="s">
        <v>128</v>
      </c>
      <c r="M99" s="53">
        <v>44784</v>
      </c>
    </row>
    <row r="100" spans="1:13" s="54" customFormat="1" ht="30" x14ac:dyDescent="0.25">
      <c r="A100" s="4">
        <v>94</v>
      </c>
      <c r="B100" s="50" t="s">
        <v>666</v>
      </c>
      <c r="C100" s="51" t="s">
        <v>575</v>
      </c>
      <c r="D100" s="52" t="s">
        <v>57</v>
      </c>
      <c r="E100" s="52" t="s">
        <v>57</v>
      </c>
      <c r="F100" s="52" t="s">
        <v>130</v>
      </c>
      <c r="G100" s="50" t="s">
        <v>59</v>
      </c>
      <c r="H100" s="50">
        <v>1</v>
      </c>
      <c r="I100" s="46">
        <v>4500</v>
      </c>
      <c r="J100" s="21"/>
      <c r="K100" s="52" t="s">
        <v>43</v>
      </c>
      <c r="L100" s="53">
        <v>44425</v>
      </c>
      <c r="M100" s="53">
        <v>44789</v>
      </c>
    </row>
    <row r="101" spans="1:13" s="54" customFormat="1" ht="31.5" x14ac:dyDescent="0.25">
      <c r="A101" s="4">
        <v>95</v>
      </c>
      <c r="B101" s="50" t="s">
        <v>703</v>
      </c>
      <c r="C101" s="51" t="s">
        <v>576</v>
      </c>
      <c r="D101" s="52" t="s">
        <v>65</v>
      </c>
      <c r="E101" s="52" t="s">
        <v>65</v>
      </c>
      <c r="F101" s="52" t="s">
        <v>131</v>
      </c>
      <c r="G101" s="50" t="s">
        <v>132</v>
      </c>
      <c r="H101" s="50">
        <v>1</v>
      </c>
      <c r="I101" s="46">
        <v>3000</v>
      </c>
      <c r="J101" s="21"/>
      <c r="K101" s="55" t="s">
        <v>62</v>
      </c>
      <c r="L101" s="53">
        <v>44425</v>
      </c>
      <c r="M101" s="53">
        <v>44789</v>
      </c>
    </row>
    <row r="102" spans="1:13" s="54" customFormat="1" ht="30" x14ac:dyDescent="0.25">
      <c r="A102" s="4">
        <v>96</v>
      </c>
      <c r="B102" s="50" t="s">
        <v>668</v>
      </c>
      <c r="C102" s="51" t="s">
        <v>577</v>
      </c>
      <c r="D102" s="52" t="s">
        <v>65</v>
      </c>
      <c r="E102" s="52" t="s">
        <v>65</v>
      </c>
      <c r="F102" s="52" t="s">
        <v>133</v>
      </c>
      <c r="G102" s="50" t="s">
        <v>134</v>
      </c>
      <c r="H102" s="50">
        <v>1</v>
      </c>
      <c r="I102" s="46">
        <v>1100</v>
      </c>
      <c r="J102" s="21"/>
      <c r="K102" s="52" t="s">
        <v>135</v>
      </c>
      <c r="L102" s="53">
        <v>44425</v>
      </c>
      <c r="M102" s="53">
        <v>44789</v>
      </c>
    </row>
    <row r="103" spans="1:13" s="54" customFormat="1" ht="30" x14ac:dyDescent="0.25">
      <c r="A103" s="4">
        <v>97</v>
      </c>
      <c r="B103" s="50" t="s">
        <v>702</v>
      </c>
      <c r="C103" s="51" t="s">
        <v>578</v>
      </c>
      <c r="D103" s="52" t="s">
        <v>67</v>
      </c>
      <c r="E103" s="52" t="s">
        <v>67</v>
      </c>
      <c r="F103" s="52" t="s">
        <v>130</v>
      </c>
      <c r="G103" s="50" t="s">
        <v>59</v>
      </c>
      <c r="H103" s="50">
        <v>1</v>
      </c>
      <c r="I103" s="46">
        <v>3500</v>
      </c>
      <c r="J103" s="21"/>
      <c r="K103" s="52" t="s">
        <v>43</v>
      </c>
      <c r="L103" s="53">
        <v>44426</v>
      </c>
      <c r="M103" s="53">
        <v>44790</v>
      </c>
    </row>
    <row r="104" spans="1:13" s="54" customFormat="1" ht="30" x14ac:dyDescent="0.25">
      <c r="A104" s="4">
        <v>98</v>
      </c>
      <c r="B104" s="50" t="s">
        <v>675</v>
      </c>
      <c r="C104" s="51" t="s">
        <v>579</v>
      </c>
      <c r="D104" s="52" t="s">
        <v>65</v>
      </c>
      <c r="E104" s="52" t="s">
        <v>65</v>
      </c>
      <c r="F104" s="52" t="s">
        <v>71</v>
      </c>
      <c r="G104" s="50" t="s">
        <v>72</v>
      </c>
      <c r="H104" s="50">
        <v>1</v>
      </c>
      <c r="I104" s="46">
        <v>1600</v>
      </c>
      <c r="J104" s="21"/>
      <c r="K104" s="52" t="s">
        <v>73</v>
      </c>
      <c r="L104" s="53">
        <v>44466</v>
      </c>
      <c r="M104" s="53">
        <v>44830</v>
      </c>
    </row>
    <row r="105" spans="1:13" s="54" customFormat="1" ht="30" x14ac:dyDescent="0.25">
      <c r="A105" s="4">
        <v>99</v>
      </c>
      <c r="B105" s="50" t="s">
        <v>676</v>
      </c>
      <c r="C105" s="51" t="s">
        <v>580</v>
      </c>
      <c r="D105" s="52" t="s">
        <v>125</v>
      </c>
      <c r="E105" s="52" t="s">
        <v>125</v>
      </c>
      <c r="F105" s="52" t="s">
        <v>136</v>
      </c>
      <c r="G105" s="50" t="s">
        <v>55</v>
      </c>
      <c r="H105" s="50">
        <v>1</v>
      </c>
      <c r="I105" s="46">
        <v>2401</v>
      </c>
      <c r="J105" s="21"/>
      <c r="K105" s="52" t="s">
        <v>56</v>
      </c>
      <c r="L105" s="53">
        <v>44467</v>
      </c>
      <c r="M105" s="53">
        <v>44831</v>
      </c>
    </row>
    <row r="106" spans="1:13" s="54" customFormat="1" ht="30" x14ac:dyDescent="0.25">
      <c r="A106" s="4">
        <v>100</v>
      </c>
      <c r="B106" s="50" t="s">
        <v>701</v>
      </c>
      <c r="C106" s="51" t="s">
        <v>581</v>
      </c>
      <c r="D106" s="52" t="s">
        <v>65</v>
      </c>
      <c r="E106" s="52" t="s">
        <v>65</v>
      </c>
      <c r="F106" s="52" t="s">
        <v>137</v>
      </c>
      <c r="G106" s="50" t="s">
        <v>55</v>
      </c>
      <c r="H106" s="50">
        <v>1</v>
      </c>
      <c r="I106" s="46">
        <v>3000</v>
      </c>
      <c r="J106" s="21"/>
      <c r="K106" s="52" t="s">
        <v>56</v>
      </c>
      <c r="L106" s="53">
        <v>44490</v>
      </c>
      <c r="M106" s="53">
        <v>44854</v>
      </c>
    </row>
    <row r="107" spans="1:13" s="54" customFormat="1" ht="30" x14ac:dyDescent="0.25">
      <c r="A107" s="4">
        <v>101</v>
      </c>
      <c r="B107" s="50" t="s">
        <v>678</v>
      </c>
      <c r="C107" s="51" t="s">
        <v>582</v>
      </c>
      <c r="D107" s="52" t="s">
        <v>125</v>
      </c>
      <c r="E107" s="52" t="s">
        <v>125</v>
      </c>
      <c r="F107" s="52" t="s">
        <v>71</v>
      </c>
      <c r="G107" s="50" t="s">
        <v>72</v>
      </c>
      <c r="H107" s="50">
        <v>1</v>
      </c>
      <c r="I107" s="46">
        <v>347</v>
      </c>
      <c r="J107" s="21"/>
      <c r="K107" s="52" t="s">
        <v>73</v>
      </c>
      <c r="L107" s="53">
        <v>44494</v>
      </c>
      <c r="M107" s="53">
        <v>44858</v>
      </c>
    </row>
    <row r="108" spans="1:13" s="54" customFormat="1" ht="30" x14ac:dyDescent="0.25">
      <c r="A108" s="4">
        <v>102</v>
      </c>
      <c r="B108" s="50" t="s">
        <v>679</v>
      </c>
      <c r="C108" s="51" t="s">
        <v>583</v>
      </c>
      <c r="D108" s="52" t="s">
        <v>138</v>
      </c>
      <c r="E108" s="52" t="s">
        <v>138</v>
      </c>
      <c r="F108" s="50" t="s">
        <v>137</v>
      </c>
      <c r="G108" s="50" t="s">
        <v>55</v>
      </c>
      <c r="H108" s="50">
        <v>1</v>
      </c>
      <c r="I108" s="46">
        <v>1100</v>
      </c>
      <c r="J108" s="21"/>
      <c r="K108" s="52" t="s">
        <v>56</v>
      </c>
      <c r="L108" s="53">
        <v>44503</v>
      </c>
      <c r="M108" s="53">
        <v>44867</v>
      </c>
    </row>
    <row r="109" spans="1:13" s="54" customFormat="1" ht="30" x14ac:dyDescent="0.25">
      <c r="A109" s="4">
        <v>103</v>
      </c>
      <c r="B109" s="50" t="s">
        <v>700</v>
      </c>
      <c r="C109" s="51" t="s">
        <v>584</v>
      </c>
      <c r="D109" s="52" t="s">
        <v>139</v>
      </c>
      <c r="E109" s="52" t="s">
        <v>139</v>
      </c>
      <c r="F109" s="50" t="s">
        <v>71</v>
      </c>
      <c r="G109" s="50" t="s">
        <v>72</v>
      </c>
      <c r="H109" s="50">
        <v>1</v>
      </c>
      <c r="I109" s="46">
        <v>1000</v>
      </c>
      <c r="J109" s="21"/>
      <c r="K109" s="52" t="s">
        <v>73</v>
      </c>
      <c r="L109" s="53">
        <v>44515</v>
      </c>
      <c r="M109" s="53">
        <v>44879</v>
      </c>
    </row>
    <row r="110" spans="1:13" s="54" customFormat="1" ht="30" x14ac:dyDescent="0.25">
      <c r="A110" s="4">
        <v>104</v>
      </c>
      <c r="B110" s="50" t="s">
        <v>699</v>
      </c>
      <c r="C110" s="51" t="s">
        <v>585</v>
      </c>
      <c r="D110" s="52" t="s">
        <v>139</v>
      </c>
      <c r="E110" s="52" t="s">
        <v>139</v>
      </c>
      <c r="F110" s="50" t="s">
        <v>140</v>
      </c>
      <c r="G110" s="50" t="s">
        <v>120</v>
      </c>
      <c r="H110" s="50">
        <v>1</v>
      </c>
      <c r="I110" s="46">
        <v>2000</v>
      </c>
      <c r="J110" s="21"/>
      <c r="K110" s="52" t="s">
        <v>141</v>
      </c>
      <c r="L110" s="53">
        <v>44515</v>
      </c>
      <c r="M110" s="53">
        <v>44879</v>
      </c>
    </row>
    <row r="111" spans="1:13" s="54" customFormat="1" ht="30" x14ac:dyDescent="0.25">
      <c r="A111" s="4">
        <v>105</v>
      </c>
      <c r="B111" s="50" t="s">
        <v>682</v>
      </c>
      <c r="C111" s="51" t="s">
        <v>586</v>
      </c>
      <c r="D111" s="52" t="s">
        <v>122</v>
      </c>
      <c r="E111" s="52" t="s">
        <v>122</v>
      </c>
      <c r="F111" s="52" t="s">
        <v>130</v>
      </c>
      <c r="G111" s="50" t="s">
        <v>59</v>
      </c>
      <c r="H111" s="50">
        <v>1</v>
      </c>
      <c r="I111" s="46">
        <v>1600</v>
      </c>
      <c r="J111" s="21"/>
      <c r="K111" s="52" t="s">
        <v>43</v>
      </c>
      <c r="L111" s="53">
        <v>44519</v>
      </c>
      <c r="M111" s="53">
        <v>44518</v>
      </c>
    </row>
    <row r="112" spans="1:13" s="54" customFormat="1" ht="30" x14ac:dyDescent="0.25">
      <c r="A112" s="4">
        <v>106</v>
      </c>
      <c r="B112" s="50" t="s">
        <v>698</v>
      </c>
      <c r="C112" s="51" t="s">
        <v>587</v>
      </c>
      <c r="D112" s="52" t="s">
        <v>122</v>
      </c>
      <c r="E112" s="52" t="s">
        <v>122</v>
      </c>
      <c r="F112" s="50" t="s">
        <v>142</v>
      </c>
      <c r="G112" s="50" t="s">
        <v>55</v>
      </c>
      <c r="H112" s="50">
        <v>1</v>
      </c>
      <c r="I112" s="46">
        <v>600</v>
      </c>
      <c r="J112" s="21"/>
      <c r="K112" s="52" t="s">
        <v>56</v>
      </c>
      <c r="L112" s="53">
        <v>44519</v>
      </c>
      <c r="M112" s="53">
        <v>44883</v>
      </c>
    </row>
    <row r="113" spans="1:13" s="54" customFormat="1" ht="30" x14ac:dyDescent="0.25">
      <c r="A113" s="4">
        <v>107</v>
      </c>
      <c r="B113" s="50" t="s">
        <v>697</v>
      </c>
      <c r="C113" s="51" t="s">
        <v>588</v>
      </c>
      <c r="D113" s="52" t="s">
        <v>122</v>
      </c>
      <c r="E113" s="52" t="s">
        <v>122</v>
      </c>
      <c r="F113" s="50" t="s">
        <v>143</v>
      </c>
      <c r="G113" s="50" t="s">
        <v>144</v>
      </c>
      <c r="H113" s="50">
        <v>1</v>
      </c>
      <c r="I113" s="46">
        <v>270</v>
      </c>
      <c r="J113" s="21"/>
      <c r="K113" s="52" t="s">
        <v>145</v>
      </c>
      <c r="L113" s="53">
        <v>44519</v>
      </c>
      <c r="M113" s="53">
        <v>44883</v>
      </c>
    </row>
    <row r="114" spans="1:13" s="54" customFormat="1" ht="30" x14ac:dyDescent="0.25">
      <c r="A114" s="4">
        <v>108</v>
      </c>
      <c r="B114" s="50" t="s">
        <v>696</v>
      </c>
      <c r="C114" s="51" t="s">
        <v>589</v>
      </c>
      <c r="D114" s="52" t="s">
        <v>146</v>
      </c>
      <c r="E114" s="52" t="s">
        <v>146</v>
      </c>
      <c r="F114" s="52" t="s">
        <v>147</v>
      </c>
      <c r="G114" s="50" t="s">
        <v>59</v>
      </c>
      <c r="H114" s="50">
        <v>1</v>
      </c>
      <c r="I114" s="46">
        <v>700</v>
      </c>
      <c r="J114" s="21"/>
      <c r="K114" s="52" t="s">
        <v>43</v>
      </c>
      <c r="L114" s="53">
        <v>44519</v>
      </c>
      <c r="M114" s="53">
        <v>44883</v>
      </c>
    </row>
    <row r="115" spans="1:13" s="54" customFormat="1" ht="30" x14ac:dyDescent="0.25">
      <c r="A115" s="4">
        <v>109</v>
      </c>
      <c r="B115" s="50" t="s">
        <v>686</v>
      </c>
      <c r="C115" s="51" t="s">
        <v>590</v>
      </c>
      <c r="D115" s="52" t="s">
        <v>125</v>
      </c>
      <c r="E115" s="52" t="s">
        <v>125</v>
      </c>
      <c r="F115" s="52" t="s">
        <v>148</v>
      </c>
      <c r="G115" s="50" t="s">
        <v>120</v>
      </c>
      <c r="H115" s="50">
        <v>1</v>
      </c>
      <c r="I115" s="46">
        <v>4000</v>
      </c>
      <c r="J115" s="21"/>
      <c r="K115" s="52" t="s">
        <v>141</v>
      </c>
      <c r="L115" s="53">
        <v>44522</v>
      </c>
      <c r="M115" s="53">
        <v>44886</v>
      </c>
    </row>
    <row r="116" spans="1:13" s="54" customFormat="1" ht="30" x14ac:dyDescent="0.25">
      <c r="A116" s="4">
        <v>110</v>
      </c>
      <c r="B116" s="50" t="s">
        <v>695</v>
      </c>
      <c r="C116" s="51" t="s">
        <v>591</v>
      </c>
      <c r="D116" s="52" t="s">
        <v>149</v>
      </c>
      <c r="E116" s="52" t="s">
        <v>149</v>
      </c>
      <c r="F116" s="50" t="s">
        <v>71</v>
      </c>
      <c r="G116" s="50" t="s">
        <v>72</v>
      </c>
      <c r="H116" s="50">
        <v>1</v>
      </c>
      <c r="I116" s="46">
        <v>500</v>
      </c>
      <c r="J116" s="21"/>
      <c r="K116" s="52" t="s">
        <v>73</v>
      </c>
      <c r="L116" s="53">
        <v>44529</v>
      </c>
      <c r="M116" s="53">
        <v>44893</v>
      </c>
    </row>
    <row r="117" spans="1:13" s="54" customFormat="1" ht="30" x14ac:dyDescent="0.25">
      <c r="A117" s="4">
        <v>111</v>
      </c>
      <c r="B117" s="50" t="s">
        <v>694</v>
      </c>
      <c r="C117" s="51" t="s">
        <v>592</v>
      </c>
      <c r="D117" s="52" t="s">
        <v>149</v>
      </c>
      <c r="E117" s="52" t="s">
        <v>149</v>
      </c>
      <c r="F117" s="50" t="s">
        <v>140</v>
      </c>
      <c r="G117" s="50" t="s">
        <v>120</v>
      </c>
      <c r="H117" s="50">
        <v>1</v>
      </c>
      <c r="I117" s="46">
        <v>2300</v>
      </c>
      <c r="J117" s="21"/>
      <c r="K117" s="52" t="s">
        <v>141</v>
      </c>
      <c r="L117" s="53">
        <v>44529</v>
      </c>
      <c r="M117" s="53">
        <v>44893</v>
      </c>
    </row>
    <row r="118" spans="1:13" s="54" customFormat="1" ht="30" x14ac:dyDescent="0.25">
      <c r="A118" s="4">
        <v>112</v>
      </c>
      <c r="B118" s="50" t="s">
        <v>693</v>
      </c>
      <c r="C118" s="51" t="s">
        <v>593</v>
      </c>
      <c r="D118" s="52" t="s">
        <v>149</v>
      </c>
      <c r="E118" s="52" t="s">
        <v>149</v>
      </c>
      <c r="F118" s="50" t="s">
        <v>136</v>
      </c>
      <c r="G118" s="50" t="s">
        <v>55</v>
      </c>
      <c r="H118" s="50">
        <v>1</v>
      </c>
      <c r="I118" s="46">
        <v>1100</v>
      </c>
      <c r="J118" s="21"/>
      <c r="K118" s="52" t="s">
        <v>56</v>
      </c>
      <c r="L118" s="53">
        <v>44530</v>
      </c>
      <c r="M118" s="53">
        <v>44894</v>
      </c>
    </row>
    <row r="119" spans="1:13" s="54" customFormat="1" ht="30" x14ac:dyDescent="0.25">
      <c r="A119" s="4">
        <v>113</v>
      </c>
      <c r="B119" s="50" t="s">
        <v>692</v>
      </c>
      <c r="C119" s="51" t="s">
        <v>594</v>
      </c>
      <c r="D119" s="52" t="s">
        <v>149</v>
      </c>
      <c r="E119" s="52" t="s">
        <v>149</v>
      </c>
      <c r="F119" s="52" t="s">
        <v>130</v>
      </c>
      <c r="G119" s="50" t="s">
        <v>59</v>
      </c>
      <c r="H119" s="50">
        <v>1</v>
      </c>
      <c r="I119" s="46">
        <v>7000</v>
      </c>
      <c r="J119" s="21"/>
      <c r="K119" s="52" t="s">
        <v>43</v>
      </c>
      <c r="L119" s="53">
        <v>44530</v>
      </c>
      <c r="M119" s="53">
        <v>44894</v>
      </c>
    </row>
    <row r="120" spans="1:13" s="54" customFormat="1" ht="30" x14ac:dyDescent="0.25">
      <c r="A120" s="4">
        <v>114</v>
      </c>
      <c r="B120" s="50" t="s">
        <v>691</v>
      </c>
      <c r="C120" s="51" t="s">
        <v>595</v>
      </c>
      <c r="D120" s="52" t="s">
        <v>150</v>
      </c>
      <c r="E120" s="52" t="s">
        <v>150</v>
      </c>
      <c r="F120" s="50" t="s">
        <v>151</v>
      </c>
      <c r="G120" s="50" t="s">
        <v>132</v>
      </c>
      <c r="H120" s="50">
        <v>1</v>
      </c>
      <c r="I120" s="46">
        <v>225</v>
      </c>
      <c r="J120" s="21"/>
      <c r="K120" s="52" t="s">
        <v>101</v>
      </c>
      <c r="L120" s="53">
        <v>44526</v>
      </c>
      <c r="M120" s="53">
        <v>44890</v>
      </c>
    </row>
    <row r="121" spans="1:13" s="54" customFormat="1" ht="30" x14ac:dyDescent="0.25">
      <c r="A121" s="4">
        <v>115</v>
      </c>
      <c r="B121" s="50" t="s">
        <v>690</v>
      </c>
      <c r="C121" s="51" t="s">
        <v>596</v>
      </c>
      <c r="D121" s="52" t="s">
        <v>150</v>
      </c>
      <c r="E121" s="52" t="s">
        <v>150</v>
      </c>
      <c r="F121" s="50" t="s">
        <v>137</v>
      </c>
      <c r="G121" s="50" t="s">
        <v>55</v>
      </c>
      <c r="H121" s="50">
        <v>1</v>
      </c>
      <c r="I121" s="46">
        <v>360</v>
      </c>
      <c r="J121" s="21"/>
      <c r="K121" s="52" t="s">
        <v>56</v>
      </c>
      <c r="L121" s="53">
        <v>44529</v>
      </c>
      <c r="M121" s="53">
        <v>44893</v>
      </c>
    </row>
    <row r="122" spans="1:13" s="54" customFormat="1" ht="45" x14ac:dyDescent="0.25">
      <c r="A122" s="4">
        <v>116</v>
      </c>
      <c r="B122" s="50" t="s">
        <v>689</v>
      </c>
      <c r="C122" s="51" t="s">
        <v>597</v>
      </c>
      <c r="D122" s="52" t="s">
        <v>150</v>
      </c>
      <c r="E122" s="52" t="s">
        <v>150</v>
      </c>
      <c r="F122" s="52" t="s">
        <v>119</v>
      </c>
      <c r="G122" s="50" t="s">
        <v>120</v>
      </c>
      <c r="H122" s="50">
        <v>1</v>
      </c>
      <c r="I122" s="46">
        <v>1175</v>
      </c>
      <c r="J122" s="21"/>
      <c r="K122" s="52" t="s">
        <v>121</v>
      </c>
      <c r="L122" s="53">
        <v>44526</v>
      </c>
      <c r="M122" s="53">
        <v>44890</v>
      </c>
    </row>
    <row r="123" spans="1:13" s="54" customFormat="1" ht="30" x14ac:dyDescent="0.25">
      <c r="A123" s="4">
        <v>117</v>
      </c>
      <c r="B123" s="50" t="s">
        <v>688</v>
      </c>
      <c r="C123" s="51" t="s">
        <v>598</v>
      </c>
      <c r="D123" s="52" t="s">
        <v>150</v>
      </c>
      <c r="E123" s="52" t="s">
        <v>150</v>
      </c>
      <c r="F123" s="52" t="s">
        <v>152</v>
      </c>
      <c r="G123" s="53">
        <v>41214</v>
      </c>
      <c r="H123" s="50">
        <v>1</v>
      </c>
      <c r="I123" s="46">
        <v>1215</v>
      </c>
      <c r="J123" s="21"/>
      <c r="K123" s="52" t="s">
        <v>43</v>
      </c>
      <c r="L123" s="53">
        <v>44529</v>
      </c>
      <c r="M123" s="53">
        <v>44893</v>
      </c>
    </row>
    <row r="124" spans="1:13" s="54" customFormat="1" ht="30" x14ac:dyDescent="0.25">
      <c r="A124" s="4">
        <v>118</v>
      </c>
      <c r="B124" s="50" t="s">
        <v>687</v>
      </c>
      <c r="C124" s="51" t="s">
        <v>599</v>
      </c>
      <c r="D124" s="52" t="s">
        <v>75</v>
      </c>
      <c r="E124" s="52" t="s">
        <v>75</v>
      </c>
      <c r="F124" s="50" t="s">
        <v>76</v>
      </c>
      <c r="G124" s="50" t="s">
        <v>77</v>
      </c>
      <c r="H124" s="50">
        <v>1</v>
      </c>
      <c r="I124" s="46">
        <v>500</v>
      </c>
      <c r="J124" s="21"/>
      <c r="K124" s="52" t="s">
        <v>78</v>
      </c>
      <c r="L124" s="53">
        <v>44529</v>
      </c>
      <c r="M124" s="53">
        <v>44894</v>
      </c>
    </row>
    <row r="125" spans="1:13" s="56" customFormat="1" ht="120" x14ac:dyDescent="0.25">
      <c r="A125" s="4">
        <v>119</v>
      </c>
      <c r="B125" s="4" t="s">
        <v>337</v>
      </c>
      <c r="C125" s="8" t="s">
        <v>338</v>
      </c>
      <c r="D125" s="23" t="s">
        <v>339</v>
      </c>
      <c r="E125" s="23" t="s">
        <v>339</v>
      </c>
      <c r="F125" s="4" t="s">
        <v>340</v>
      </c>
      <c r="G125" s="26" t="s">
        <v>341</v>
      </c>
      <c r="H125" s="4">
        <v>1</v>
      </c>
      <c r="I125" s="4">
        <v>8017.89</v>
      </c>
      <c r="J125" s="1"/>
      <c r="K125" s="52" t="s">
        <v>342</v>
      </c>
      <c r="L125" s="25">
        <v>44305</v>
      </c>
      <c r="M125" s="25">
        <v>44669</v>
      </c>
    </row>
    <row r="126" spans="1:13" s="56" customFormat="1" ht="120" x14ac:dyDescent="0.25">
      <c r="A126" s="4">
        <v>120</v>
      </c>
      <c r="B126" s="4" t="s">
        <v>343</v>
      </c>
      <c r="C126" s="8" t="s">
        <v>344</v>
      </c>
      <c r="D126" s="23" t="s">
        <v>339</v>
      </c>
      <c r="E126" s="23" t="s">
        <v>339</v>
      </c>
      <c r="F126" s="4" t="s">
        <v>345</v>
      </c>
      <c r="G126" s="26" t="s">
        <v>341</v>
      </c>
      <c r="H126" s="4">
        <v>1</v>
      </c>
      <c r="I126" s="4">
        <v>550</v>
      </c>
      <c r="J126" s="1"/>
      <c r="K126" s="23" t="s">
        <v>346</v>
      </c>
      <c r="L126" s="25">
        <v>44407</v>
      </c>
      <c r="M126" s="25">
        <v>44771</v>
      </c>
    </row>
    <row r="127" spans="1:13" s="56" customFormat="1" ht="30" x14ac:dyDescent="0.25">
      <c r="A127" s="4">
        <v>121</v>
      </c>
      <c r="B127" s="4" t="s">
        <v>347</v>
      </c>
      <c r="C127" s="8" t="s">
        <v>348</v>
      </c>
      <c r="D127" s="4" t="s">
        <v>349</v>
      </c>
      <c r="E127" s="4" t="s">
        <v>349</v>
      </c>
      <c r="F127" s="23" t="s">
        <v>350</v>
      </c>
      <c r="G127" s="26" t="s">
        <v>37</v>
      </c>
      <c r="H127" s="4">
        <v>1</v>
      </c>
      <c r="I127" s="4">
        <v>665</v>
      </c>
      <c r="J127" s="1"/>
      <c r="K127" s="23" t="s">
        <v>351</v>
      </c>
      <c r="L127" s="25">
        <v>44481</v>
      </c>
      <c r="M127" s="25">
        <v>44845</v>
      </c>
    </row>
    <row r="128" spans="1:13" s="56" customFormat="1" ht="30" x14ac:dyDescent="0.25">
      <c r="A128" s="4">
        <v>122</v>
      </c>
      <c r="B128" s="4" t="s">
        <v>352</v>
      </c>
      <c r="C128" s="8" t="s">
        <v>353</v>
      </c>
      <c r="D128" s="4" t="s">
        <v>349</v>
      </c>
      <c r="E128" s="4" t="s">
        <v>349</v>
      </c>
      <c r="F128" s="23" t="s">
        <v>350</v>
      </c>
      <c r="G128" s="26" t="s">
        <v>37</v>
      </c>
      <c r="H128" s="4">
        <v>1</v>
      </c>
      <c r="I128" s="4">
        <v>260</v>
      </c>
      <c r="J128" s="1"/>
      <c r="K128" s="23" t="s">
        <v>351</v>
      </c>
      <c r="L128" s="25">
        <v>44481</v>
      </c>
      <c r="M128" s="25">
        <v>44845</v>
      </c>
    </row>
    <row r="129" spans="1:13" s="56" customFormat="1" ht="30" x14ac:dyDescent="0.25">
      <c r="A129" s="4">
        <v>123</v>
      </c>
      <c r="B129" s="4" t="s">
        <v>354</v>
      </c>
      <c r="C129" s="8" t="s">
        <v>355</v>
      </c>
      <c r="D129" s="4" t="s">
        <v>349</v>
      </c>
      <c r="E129" s="4" t="s">
        <v>349</v>
      </c>
      <c r="F129" s="23" t="s">
        <v>350</v>
      </c>
      <c r="G129" s="26" t="s">
        <v>37</v>
      </c>
      <c r="H129" s="4">
        <v>1</v>
      </c>
      <c r="I129" s="4">
        <v>1021</v>
      </c>
      <c r="J129" s="1"/>
      <c r="K129" s="23" t="s">
        <v>351</v>
      </c>
      <c r="L129" s="25">
        <v>44481</v>
      </c>
      <c r="M129" s="25">
        <v>44845</v>
      </c>
    </row>
    <row r="130" spans="1:13" s="56" customFormat="1" ht="30" x14ac:dyDescent="0.25">
      <c r="A130" s="4">
        <v>124</v>
      </c>
      <c r="B130" s="4" t="s">
        <v>356</v>
      </c>
      <c r="C130" s="8" t="s">
        <v>357</v>
      </c>
      <c r="D130" s="4" t="s">
        <v>349</v>
      </c>
      <c r="E130" s="4" t="s">
        <v>349</v>
      </c>
      <c r="F130" s="23" t="s">
        <v>350</v>
      </c>
      <c r="G130" s="26" t="s">
        <v>37</v>
      </c>
      <c r="H130" s="4">
        <v>1</v>
      </c>
      <c r="I130" s="4">
        <v>1400</v>
      </c>
      <c r="J130" s="1"/>
      <c r="K130" s="23" t="s">
        <v>351</v>
      </c>
      <c r="L130" s="25">
        <v>44481</v>
      </c>
      <c r="M130" s="25">
        <v>44845</v>
      </c>
    </row>
    <row r="131" spans="1:13" s="56" customFormat="1" ht="30" x14ac:dyDescent="0.25">
      <c r="A131" s="4">
        <v>125</v>
      </c>
      <c r="B131" s="4" t="s">
        <v>358</v>
      </c>
      <c r="C131" s="8" t="s">
        <v>359</v>
      </c>
      <c r="D131" s="23" t="s">
        <v>360</v>
      </c>
      <c r="E131" s="23" t="s">
        <v>360</v>
      </c>
      <c r="F131" s="23" t="s">
        <v>361</v>
      </c>
      <c r="G131" s="26" t="s">
        <v>362</v>
      </c>
      <c r="H131" s="4">
        <v>1</v>
      </c>
      <c r="I131" s="4">
        <v>1000</v>
      </c>
      <c r="J131" s="1"/>
      <c r="K131" s="23" t="s">
        <v>363</v>
      </c>
      <c r="L131" s="25">
        <v>44484</v>
      </c>
      <c r="M131" s="25">
        <v>44848</v>
      </c>
    </row>
    <row r="132" spans="1:13" s="56" customFormat="1" ht="120" x14ac:dyDescent="0.25">
      <c r="A132" s="4">
        <v>126</v>
      </c>
      <c r="B132" s="4" t="s">
        <v>364</v>
      </c>
      <c r="C132" s="8" t="s">
        <v>365</v>
      </c>
      <c r="D132" s="23" t="s">
        <v>339</v>
      </c>
      <c r="E132" s="23" t="s">
        <v>339</v>
      </c>
      <c r="F132" s="4" t="s">
        <v>340</v>
      </c>
      <c r="G132" s="26" t="s">
        <v>341</v>
      </c>
      <c r="H132" s="4">
        <v>1</v>
      </c>
      <c r="I132" s="4">
        <v>7000</v>
      </c>
      <c r="J132" s="1"/>
      <c r="K132" s="52" t="s">
        <v>342</v>
      </c>
      <c r="L132" s="25">
        <v>44491</v>
      </c>
      <c r="M132" s="25">
        <v>44855</v>
      </c>
    </row>
    <row r="133" spans="1:13" s="56" customFormat="1" ht="30" x14ac:dyDescent="0.25">
      <c r="A133" s="4">
        <v>127</v>
      </c>
      <c r="B133" s="4" t="s">
        <v>366</v>
      </c>
      <c r="C133" s="8" t="s">
        <v>367</v>
      </c>
      <c r="D133" s="23" t="s">
        <v>330</v>
      </c>
      <c r="E133" s="23" t="s">
        <v>330</v>
      </c>
      <c r="F133" s="4" t="s">
        <v>368</v>
      </c>
      <c r="G133" s="26" t="s">
        <v>144</v>
      </c>
      <c r="H133" s="4">
        <v>1</v>
      </c>
      <c r="I133" s="4">
        <v>300</v>
      </c>
      <c r="J133" s="1"/>
      <c r="K133" s="57" t="s">
        <v>369</v>
      </c>
      <c r="L133" s="25">
        <v>44512</v>
      </c>
      <c r="M133" s="25">
        <v>44876</v>
      </c>
    </row>
    <row r="134" spans="1:13" s="56" customFormat="1" ht="30" x14ac:dyDescent="0.25">
      <c r="A134" s="4">
        <v>128</v>
      </c>
      <c r="B134" s="4" t="s">
        <v>370</v>
      </c>
      <c r="C134" s="8" t="s">
        <v>371</v>
      </c>
      <c r="D134" s="23" t="s">
        <v>330</v>
      </c>
      <c r="E134" s="23" t="s">
        <v>330</v>
      </c>
      <c r="F134" s="4" t="s">
        <v>372</v>
      </c>
      <c r="G134" s="26" t="s">
        <v>127</v>
      </c>
      <c r="H134" s="4">
        <v>1</v>
      </c>
      <c r="I134" s="4">
        <v>2000</v>
      </c>
      <c r="J134" s="1"/>
      <c r="K134" s="23" t="s">
        <v>373</v>
      </c>
      <c r="L134" s="25">
        <v>44512</v>
      </c>
      <c r="M134" s="25">
        <v>44876</v>
      </c>
    </row>
    <row r="135" spans="1:13" s="56" customFormat="1" ht="30" x14ac:dyDescent="0.25">
      <c r="A135" s="4">
        <v>129</v>
      </c>
      <c r="B135" s="4" t="s">
        <v>374</v>
      </c>
      <c r="C135" s="8" t="s">
        <v>375</v>
      </c>
      <c r="D135" s="23" t="s">
        <v>330</v>
      </c>
      <c r="E135" s="23" t="s">
        <v>330</v>
      </c>
      <c r="F135" s="4" t="s">
        <v>376</v>
      </c>
      <c r="G135" s="26" t="s">
        <v>132</v>
      </c>
      <c r="H135" s="4">
        <v>1</v>
      </c>
      <c r="I135" s="4">
        <v>500</v>
      </c>
      <c r="J135" s="1"/>
      <c r="K135" s="23" t="s">
        <v>377</v>
      </c>
      <c r="L135" s="25">
        <v>44512</v>
      </c>
      <c r="M135" s="25">
        <v>44876</v>
      </c>
    </row>
    <row r="136" spans="1:13" s="58" customFormat="1" ht="45" x14ac:dyDescent="0.25">
      <c r="A136" s="4">
        <v>130</v>
      </c>
      <c r="B136" s="50" t="s">
        <v>378</v>
      </c>
      <c r="C136" s="11" t="s">
        <v>379</v>
      </c>
      <c r="D136" s="52" t="s">
        <v>330</v>
      </c>
      <c r="E136" s="52" t="s">
        <v>330</v>
      </c>
      <c r="F136" s="50" t="s">
        <v>325</v>
      </c>
      <c r="G136" s="51" t="s">
        <v>326</v>
      </c>
      <c r="H136" s="50">
        <v>1</v>
      </c>
      <c r="I136" s="50">
        <v>500</v>
      </c>
      <c r="J136" s="21"/>
      <c r="K136" s="52" t="s">
        <v>380</v>
      </c>
      <c r="L136" s="31">
        <v>44512</v>
      </c>
      <c r="M136" s="31">
        <v>44876</v>
      </c>
    </row>
    <row r="137" spans="1:13" s="56" customFormat="1" ht="45" x14ac:dyDescent="0.25">
      <c r="A137" s="4">
        <v>131</v>
      </c>
      <c r="B137" s="50" t="s">
        <v>381</v>
      </c>
      <c r="C137" s="11" t="s">
        <v>382</v>
      </c>
      <c r="D137" s="52" t="s">
        <v>330</v>
      </c>
      <c r="E137" s="52" t="s">
        <v>330</v>
      </c>
      <c r="F137" s="4" t="s">
        <v>383</v>
      </c>
      <c r="G137" s="26" t="s">
        <v>384</v>
      </c>
      <c r="H137" s="4">
        <v>1</v>
      </c>
      <c r="I137" s="4">
        <v>1500</v>
      </c>
      <c r="J137" s="1"/>
      <c r="K137" s="52" t="s">
        <v>385</v>
      </c>
      <c r="L137" s="25">
        <v>44512</v>
      </c>
      <c r="M137" s="25">
        <v>44876</v>
      </c>
    </row>
    <row r="138" spans="1:13" s="56" customFormat="1" ht="30" x14ac:dyDescent="0.25">
      <c r="A138" s="4">
        <v>132</v>
      </c>
      <c r="B138" s="50" t="s">
        <v>386</v>
      </c>
      <c r="C138" s="11" t="s">
        <v>387</v>
      </c>
      <c r="D138" s="52" t="s">
        <v>330</v>
      </c>
      <c r="E138" s="52" t="s">
        <v>330</v>
      </c>
      <c r="F138" s="4" t="s">
        <v>388</v>
      </c>
      <c r="G138" s="26" t="s">
        <v>45</v>
      </c>
      <c r="H138" s="4">
        <v>1</v>
      </c>
      <c r="I138" s="4">
        <v>360</v>
      </c>
      <c r="J138" s="1"/>
      <c r="K138" s="52" t="s">
        <v>389</v>
      </c>
      <c r="L138" s="25">
        <v>44512</v>
      </c>
      <c r="M138" s="25">
        <v>44876</v>
      </c>
    </row>
    <row r="139" spans="1:13" s="56" customFormat="1" ht="120" x14ac:dyDescent="0.25">
      <c r="A139" s="4">
        <v>133</v>
      </c>
      <c r="B139" s="50" t="s">
        <v>390</v>
      </c>
      <c r="C139" s="11" t="s">
        <v>391</v>
      </c>
      <c r="D139" s="23" t="s">
        <v>339</v>
      </c>
      <c r="E139" s="23" t="s">
        <v>339</v>
      </c>
      <c r="F139" s="4" t="s">
        <v>340</v>
      </c>
      <c r="G139" s="26" t="s">
        <v>341</v>
      </c>
      <c r="H139" s="4">
        <v>1</v>
      </c>
      <c r="I139" s="4">
        <v>10000</v>
      </c>
      <c r="J139" s="1"/>
      <c r="K139" s="52" t="s">
        <v>342</v>
      </c>
      <c r="L139" s="25">
        <v>44523</v>
      </c>
      <c r="M139" s="25">
        <v>44887</v>
      </c>
    </row>
    <row r="140" spans="1:13" s="56" customFormat="1" ht="135" x14ac:dyDescent="0.25">
      <c r="A140" s="4">
        <v>134</v>
      </c>
      <c r="B140" s="50" t="s">
        <v>392</v>
      </c>
      <c r="C140" s="11" t="s">
        <v>393</v>
      </c>
      <c r="D140" s="23" t="s">
        <v>339</v>
      </c>
      <c r="E140" s="23" t="s">
        <v>339</v>
      </c>
      <c r="F140" s="4" t="s">
        <v>394</v>
      </c>
      <c r="G140" s="26" t="s">
        <v>395</v>
      </c>
      <c r="H140" s="4">
        <v>1</v>
      </c>
      <c r="I140" s="4">
        <v>21500</v>
      </c>
      <c r="J140" s="1"/>
      <c r="K140" s="23" t="s">
        <v>396</v>
      </c>
      <c r="L140" s="25">
        <v>44523</v>
      </c>
      <c r="M140" s="25">
        <v>44887</v>
      </c>
    </row>
    <row r="141" spans="1:13" s="10" customFormat="1" ht="30" x14ac:dyDescent="0.25">
      <c r="A141" s="4">
        <v>135</v>
      </c>
      <c r="B141" s="39" t="s">
        <v>425</v>
      </c>
      <c r="C141" s="38" t="s">
        <v>426</v>
      </c>
      <c r="D141" s="39" t="s">
        <v>427</v>
      </c>
      <c r="E141" s="39" t="s">
        <v>428</v>
      </c>
      <c r="F141" s="39" t="s">
        <v>163</v>
      </c>
      <c r="G141" s="35" t="s">
        <v>164</v>
      </c>
      <c r="H141" s="4">
        <v>1</v>
      </c>
      <c r="I141" s="4">
        <v>3300</v>
      </c>
      <c r="J141" s="1"/>
      <c r="K141" s="34" t="s">
        <v>165</v>
      </c>
      <c r="L141" s="25">
        <v>44264</v>
      </c>
      <c r="M141" s="25">
        <v>44324</v>
      </c>
    </row>
    <row r="142" spans="1:13" s="10" customFormat="1" ht="135" x14ac:dyDescent="0.25">
      <c r="A142" s="4">
        <v>136</v>
      </c>
      <c r="B142" s="59" t="s">
        <v>750</v>
      </c>
      <c r="C142" s="38" t="s">
        <v>153</v>
      </c>
      <c r="D142" s="39" t="s">
        <v>154</v>
      </c>
      <c r="E142" s="39" t="s">
        <v>154</v>
      </c>
      <c r="F142" s="39" t="s">
        <v>87</v>
      </c>
      <c r="G142" s="35" t="s">
        <v>88</v>
      </c>
      <c r="H142" s="89" t="s">
        <v>773</v>
      </c>
      <c r="I142" s="41" t="s">
        <v>89</v>
      </c>
      <c r="J142" s="1"/>
      <c r="K142" s="39" t="s">
        <v>90</v>
      </c>
      <c r="L142" s="60">
        <v>44466</v>
      </c>
      <c r="M142" s="42">
        <v>45014</v>
      </c>
    </row>
    <row r="143" spans="1:13" s="10" customFormat="1" ht="30" x14ac:dyDescent="0.25">
      <c r="A143" s="4">
        <v>137</v>
      </c>
      <c r="B143" s="39" t="s">
        <v>155</v>
      </c>
      <c r="C143" s="38" t="s">
        <v>156</v>
      </c>
      <c r="D143" s="39" t="s">
        <v>157</v>
      </c>
      <c r="E143" s="39" t="s">
        <v>157</v>
      </c>
      <c r="F143" s="39" t="s">
        <v>158</v>
      </c>
      <c r="G143" s="35" t="s">
        <v>31</v>
      </c>
      <c r="H143" s="4">
        <v>1</v>
      </c>
      <c r="I143" s="4">
        <v>7000</v>
      </c>
      <c r="J143" s="1"/>
      <c r="K143" s="23" t="s">
        <v>159</v>
      </c>
      <c r="L143" s="25">
        <v>44495</v>
      </c>
      <c r="M143" s="25">
        <v>44859</v>
      </c>
    </row>
    <row r="144" spans="1:13" s="10" customFormat="1" ht="30" x14ac:dyDescent="0.25">
      <c r="A144" s="4">
        <v>138</v>
      </c>
      <c r="B144" s="39" t="s">
        <v>160</v>
      </c>
      <c r="C144" s="38" t="s">
        <v>161</v>
      </c>
      <c r="D144" s="39" t="s">
        <v>162</v>
      </c>
      <c r="E144" s="39" t="s">
        <v>162</v>
      </c>
      <c r="F144" s="39" t="s">
        <v>163</v>
      </c>
      <c r="G144" s="35" t="s">
        <v>164</v>
      </c>
      <c r="H144" s="4">
        <v>1</v>
      </c>
      <c r="I144" s="4">
        <v>2000</v>
      </c>
      <c r="J144" s="1"/>
      <c r="K144" s="34" t="s">
        <v>165</v>
      </c>
      <c r="L144" s="25">
        <v>44495</v>
      </c>
      <c r="M144" s="25">
        <v>44519</v>
      </c>
    </row>
    <row r="145" spans="1:13" s="10" customFormat="1" ht="30" x14ac:dyDescent="0.25">
      <c r="A145" s="4">
        <v>139</v>
      </c>
      <c r="B145" s="39" t="s">
        <v>166</v>
      </c>
      <c r="C145" s="38" t="s">
        <v>167</v>
      </c>
      <c r="D145" s="39" t="s">
        <v>168</v>
      </c>
      <c r="E145" s="39" t="s">
        <v>168</v>
      </c>
      <c r="F145" s="38" t="s">
        <v>169</v>
      </c>
      <c r="G145" s="35" t="s">
        <v>170</v>
      </c>
      <c r="H145" s="4">
        <v>1</v>
      </c>
      <c r="I145" s="4">
        <v>490</v>
      </c>
      <c r="J145" s="1"/>
      <c r="K145" s="39" t="s">
        <v>171</v>
      </c>
      <c r="L145" s="25">
        <v>44497</v>
      </c>
      <c r="M145" s="25">
        <v>44861</v>
      </c>
    </row>
    <row r="146" spans="1:13" s="10" customFormat="1" ht="45" x14ac:dyDescent="0.25">
      <c r="A146" s="4">
        <v>140</v>
      </c>
      <c r="B146" s="39" t="s">
        <v>172</v>
      </c>
      <c r="C146" s="38" t="s">
        <v>173</v>
      </c>
      <c r="D146" s="39" t="s">
        <v>174</v>
      </c>
      <c r="E146" s="39" t="s">
        <v>174</v>
      </c>
      <c r="F146" s="39" t="s">
        <v>175</v>
      </c>
      <c r="G146" s="61">
        <v>41214</v>
      </c>
      <c r="H146" s="4">
        <v>1</v>
      </c>
      <c r="I146" s="4">
        <v>6700</v>
      </c>
      <c r="J146" s="1"/>
      <c r="K146" s="39" t="s">
        <v>171</v>
      </c>
      <c r="L146" s="25">
        <v>44551</v>
      </c>
      <c r="M146" s="25">
        <v>44915</v>
      </c>
    </row>
    <row r="147" spans="1:13" ht="30" x14ac:dyDescent="0.25">
      <c r="A147" s="4">
        <v>141</v>
      </c>
      <c r="B147" s="4" t="s">
        <v>242</v>
      </c>
      <c r="C147" s="4" t="s">
        <v>600</v>
      </c>
      <c r="D147" s="23" t="s">
        <v>177</v>
      </c>
      <c r="E147" s="23" t="s">
        <v>177</v>
      </c>
      <c r="F147" s="23" t="s">
        <v>243</v>
      </c>
      <c r="G147" s="4" t="s">
        <v>108</v>
      </c>
      <c r="H147" s="4">
        <v>1</v>
      </c>
      <c r="I147" s="4">
        <v>1500</v>
      </c>
      <c r="J147" s="1"/>
      <c r="K147" s="23" t="s">
        <v>179</v>
      </c>
      <c r="L147" s="35">
        <v>44790</v>
      </c>
      <c r="M147" s="35">
        <v>45154</v>
      </c>
    </row>
    <row r="148" spans="1:13" ht="30" x14ac:dyDescent="0.25">
      <c r="A148" s="4">
        <v>142</v>
      </c>
      <c r="B148" s="4" t="s">
        <v>244</v>
      </c>
      <c r="C148" s="4" t="s">
        <v>601</v>
      </c>
      <c r="D148" s="23" t="s">
        <v>125</v>
      </c>
      <c r="E148" s="4" t="s">
        <v>125</v>
      </c>
      <c r="F148" s="23" t="s">
        <v>245</v>
      </c>
      <c r="G148" s="4" t="s">
        <v>21</v>
      </c>
      <c r="H148" s="4">
        <v>1</v>
      </c>
      <c r="I148" s="4">
        <v>750</v>
      </c>
      <c r="J148" s="1"/>
      <c r="K148" s="23" t="s">
        <v>246</v>
      </c>
      <c r="L148" s="35">
        <v>44795</v>
      </c>
      <c r="M148" s="35">
        <v>45159</v>
      </c>
    </row>
    <row r="149" spans="1:13" ht="30" x14ac:dyDescent="0.25">
      <c r="A149" s="4">
        <v>143</v>
      </c>
      <c r="B149" s="4" t="s">
        <v>247</v>
      </c>
      <c r="C149" s="4" t="s">
        <v>602</v>
      </c>
      <c r="D149" s="23" t="s">
        <v>125</v>
      </c>
      <c r="E149" s="4" t="s">
        <v>125</v>
      </c>
      <c r="F149" s="23" t="s">
        <v>248</v>
      </c>
      <c r="G149" s="4" t="s">
        <v>132</v>
      </c>
      <c r="H149" s="4">
        <v>1</v>
      </c>
      <c r="I149" s="4">
        <v>1800</v>
      </c>
      <c r="J149" s="1"/>
      <c r="K149" s="23" t="s">
        <v>249</v>
      </c>
      <c r="L149" s="35">
        <v>44795</v>
      </c>
      <c r="M149" s="35">
        <v>45159</v>
      </c>
    </row>
    <row r="150" spans="1:13" ht="30" x14ac:dyDescent="0.25">
      <c r="A150" s="4">
        <v>144</v>
      </c>
      <c r="B150" s="4" t="s">
        <v>250</v>
      </c>
      <c r="C150" s="4" t="s">
        <v>603</v>
      </c>
      <c r="D150" s="23" t="s">
        <v>177</v>
      </c>
      <c r="E150" s="4" t="s">
        <v>177</v>
      </c>
      <c r="F150" s="23" t="s">
        <v>243</v>
      </c>
      <c r="G150" s="4" t="s">
        <v>108</v>
      </c>
      <c r="H150" s="4">
        <v>1</v>
      </c>
      <c r="I150" s="4">
        <v>1500</v>
      </c>
      <c r="J150" s="1"/>
      <c r="K150" s="23" t="s">
        <v>179</v>
      </c>
      <c r="L150" s="35">
        <v>44818</v>
      </c>
      <c r="M150" s="35">
        <v>45182</v>
      </c>
    </row>
    <row r="151" spans="1:13" ht="30" x14ac:dyDescent="0.25">
      <c r="A151" s="4">
        <v>145</v>
      </c>
      <c r="B151" s="4" t="s">
        <v>251</v>
      </c>
      <c r="C151" s="4" t="s">
        <v>604</v>
      </c>
      <c r="D151" s="23" t="s">
        <v>252</v>
      </c>
      <c r="E151" s="23" t="s">
        <v>252</v>
      </c>
      <c r="F151" s="23" t="s">
        <v>253</v>
      </c>
      <c r="G151" s="4" t="s">
        <v>45</v>
      </c>
      <c r="H151" s="4">
        <v>1</v>
      </c>
      <c r="I151" s="4">
        <v>50</v>
      </c>
      <c r="J151" s="1"/>
      <c r="K151" s="23" t="s">
        <v>254</v>
      </c>
      <c r="L151" s="35">
        <v>44818</v>
      </c>
      <c r="M151" s="35">
        <v>45153</v>
      </c>
    </row>
    <row r="152" spans="1:13" s="32" customFormat="1" ht="45" x14ac:dyDescent="0.25">
      <c r="A152" s="4">
        <v>146</v>
      </c>
      <c r="B152" s="43" t="s">
        <v>716</v>
      </c>
      <c r="C152" s="44" t="s">
        <v>605</v>
      </c>
      <c r="D152" s="45" t="s">
        <v>188</v>
      </c>
      <c r="E152" s="45" t="s">
        <v>188</v>
      </c>
      <c r="F152" s="49" t="s">
        <v>189</v>
      </c>
      <c r="G152" s="43" t="s">
        <v>190</v>
      </c>
      <c r="H152" s="43">
        <v>1</v>
      </c>
      <c r="I152" s="46">
        <v>200</v>
      </c>
      <c r="J152" s="28"/>
      <c r="K152" s="45" t="s">
        <v>191</v>
      </c>
      <c r="L152" s="48">
        <v>44658</v>
      </c>
      <c r="M152" s="48">
        <v>45322</v>
      </c>
    </row>
    <row r="153" spans="1:13" s="32" customFormat="1" ht="45" x14ac:dyDescent="0.25">
      <c r="A153" s="4">
        <v>147</v>
      </c>
      <c r="B153" s="43" t="s">
        <v>717</v>
      </c>
      <c r="C153" s="44" t="s">
        <v>606</v>
      </c>
      <c r="D153" s="45" t="s">
        <v>192</v>
      </c>
      <c r="E153" s="45" t="s">
        <v>192</v>
      </c>
      <c r="F153" s="49" t="s">
        <v>193</v>
      </c>
      <c r="G153" s="43" t="s">
        <v>194</v>
      </c>
      <c r="H153" s="43">
        <v>1</v>
      </c>
      <c r="I153" s="46">
        <v>413.64</v>
      </c>
      <c r="J153" s="28"/>
      <c r="K153" s="45" t="s">
        <v>195</v>
      </c>
      <c r="L153" s="48">
        <v>44663</v>
      </c>
      <c r="M153" s="48">
        <v>45027</v>
      </c>
    </row>
    <row r="154" spans="1:13" s="32" customFormat="1" ht="30" x14ac:dyDescent="0.25">
      <c r="A154" s="4">
        <v>148</v>
      </c>
      <c r="B154" s="43" t="s">
        <v>718</v>
      </c>
      <c r="C154" s="44" t="s">
        <v>607</v>
      </c>
      <c r="D154" s="45" t="s">
        <v>196</v>
      </c>
      <c r="E154" s="45" t="s">
        <v>196</v>
      </c>
      <c r="F154" s="49" t="s">
        <v>197</v>
      </c>
      <c r="G154" s="43" t="s">
        <v>194</v>
      </c>
      <c r="H154" s="43">
        <v>1</v>
      </c>
      <c r="I154" s="46">
        <v>125</v>
      </c>
      <c r="J154" s="28"/>
      <c r="K154" s="45" t="s">
        <v>195</v>
      </c>
      <c r="L154" s="48">
        <v>44665</v>
      </c>
      <c r="M154" s="48">
        <v>45352</v>
      </c>
    </row>
    <row r="155" spans="1:13" s="32" customFormat="1" ht="45" x14ac:dyDescent="0.25">
      <c r="A155" s="4">
        <v>149</v>
      </c>
      <c r="B155" s="43" t="s">
        <v>719</v>
      </c>
      <c r="C155" s="44" t="s">
        <v>608</v>
      </c>
      <c r="D155" s="45" t="s">
        <v>198</v>
      </c>
      <c r="E155" s="45" t="s">
        <v>198</v>
      </c>
      <c r="F155" s="49" t="s">
        <v>193</v>
      </c>
      <c r="G155" s="43" t="s">
        <v>194</v>
      </c>
      <c r="H155" s="43">
        <v>1</v>
      </c>
      <c r="I155" s="46">
        <v>132.85</v>
      </c>
      <c r="J155" s="28"/>
      <c r="K155" s="45" t="s">
        <v>195</v>
      </c>
      <c r="L155" s="48">
        <v>44667</v>
      </c>
      <c r="M155" s="48">
        <v>45031</v>
      </c>
    </row>
    <row r="156" spans="1:13" s="32" customFormat="1" ht="30" x14ac:dyDescent="0.25">
      <c r="A156" s="4">
        <v>150</v>
      </c>
      <c r="B156" s="43" t="s">
        <v>720</v>
      </c>
      <c r="C156" s="44" t="s">
        <v>609</v>
      </c>
      <c r="D156" s="45" t="s">
        <v>199</v>
      </c>
      <c r="E156" s="45" t="s">
        <v>199</v>
      </c>
      <c r="F156" s="49" t="s">
        <v>200</v>
      </c>
      <c r="G156" s="43" t="s">
        <v>194</v>
      </c>
      <c r="H156" s="43">
        <v>1</v>
      </c>
      <c r="I156" s="46">
        <v>125</v>
      </c>
      <c r="J156" s="28"/>
      <c r="K156" s="45" t="s">
        <v>195</v>
      </c>
      <c r="L156" s="48">
        <v>44667</v>
      </c>
      <c r="M156" s="48">
        <v>45352</v>
      </c>
    </row>
    <row r="157" spans="1:13" s="32" customFormat="1" ht="45" x14ac:dyDescent="0.25">
      <c r="A157" s="4">
        <v>151</v>
      </c>
      <c r="B157" s="43" t="s">
        <v>721</v>
      </c>
      <c r="C157" s="44" t="s">
        <v>610</v>
      </c>
      <c r="D157" s="45" t="s">
        <v>201</v>
      </c>
      <c r="E157" s="45" t="s">
        <v>201</v>
      </c>
      <c r="F157" s="49" t="s">
        <v>202</v>
      </c>
      <c r="G157" s="43" t="s">
        <v>203</v>
      </c>
      <c r="H157" s="43">
        <v>1</v>
      </c>
      <c r="I157" s="46">
        <v>31.75</v>
      </c>
      <c r="J157" s="28"/>
      <c r="K157" s="45" t="s">
        <v>204</v>
      </c>
      <c r="L157" s="48">
        <v>44668</v>
      </c>
      <c r="M157" s="48">
        <v>45352</v>
      </c>
    </row>
    <row r="158" spans="1:13" s="32" customFormat="1" ht="45" x14ac:dyDescent="0.25">
      <c r="A158" s="4">
        <v>152</v>
      </c>
      <c r="B158" s="43" t="s">
        <v>749</v>
      </c>
      <c r="C158" s="44" t="s">
        <v>611</v>
      </c>
      <c r="D158" s="45" t="s">
        <v>205</v>
      </c>
      <c r="E158" s="45" t="s">
        <v>205</v>
      </c>
      <c r="F158" s="49" t="s">
        <v>206</v>
      </c>
      <c r="G158" s="43" t="s">
        <v>45</v>
      </c>
      <c r="H158" s="43">
        <v>1</v>
      </c>
      <c r="I158" s="46" t="s">
        <v>207</v>
      </c>
      <c r="J158" s="28"/>
      <c r="K158" s="45" t="s">
        <v>106</v>
      </c>
      <c r="L158" s="48">
        <v>44669</v>
      </c>
      <c r="M158" s="48">
        <v>45033</v>
      </c>
    </row>
    <row r="159" spans="1:13" s="32" customFormat="1" ht="45" x14ac:dyDescent="0.25">
      <c r="A159" s="4">
        <v>153</v>
      </c>
      <c r="B159" s="43" t="s">
        <v>748</v>
      </c>
      <c r="C159" s="44" t="s">
        <v>612</v>
      </c>
      <c r="D159" s="45" t="s">
        <v>208</v>
      </c>
      <c r="E159" s="45" t="s">
        <v>208</v>
      </c>
      <c r="F159" s="49" t="s">
        <v>209</v>
      </c>
      <c r="G159" s="43" t="s">
        <v>45</v>
      </c>
      <c r="H159" s="43">
        <v>1</v>
      </c>
      <c r="I159" s="46">
        <v>266.13</v>
      </c>
      <c r="J159" s="28"/>
      <c r="K159" s="45" t="s">
        <v>106</v>
      </c>
      <c r="L159" s="48">
        <v>44677</v>
      </c>
      <c r="M159" s="48">
        <v>45041</v>
      </c>
    </row>
    <row r="160" spans="1:13" s="32" customFormat="1" ht="45" x14ac:dyDescent="0.25">
      <c r="A160" s="4">
        <v>154</v>
      </c>
      <c r="B160" s="43" t="s">
        <v>747</v>
      </c>
      <c r="C160" s="44" t="s">
        <v>613</v>
      </c>
      <c r="D160" s="45" t="s">
        <v>210</v>
      </c>
      <c r="E160" s="45" t="s">
        <v>210</v>
      </c>
      <c r="F160" s="49" t="s">
        <v>211</v>
      </c>
      <c r="G160" s="43" t="s">
        <v>59</v>
      </c>
      <c r="H160" s="43">
        <v>1</v>
      </c>
      <c r="I160" s="70">
        <v>5000</v>
      </c>
      <c r="J160" s="28"/>
      <c r="K160" s="45" t="s">
        <v>43</v>
      </c>
      <c r="L160" s="48">
        <v>44740</v>
      </c>
      <c r="M160" s="48">
        <v>45104</v>
      </c>
    </row>
    <row r="161" spans="1:13" s="32" customFormat="1" ht="30" x14ac:dyDescent="0.25">
      <c r="A161" s="4">
        <v>155</v>
      </c>
      <c r="B161" s="43" t="s">
        <v>746</v>
      </c>
      <c r="C161" s="44" t="s">
        <v>614</v>
      </c>
      <c r="D161" s="45" t="s">
        <v>210</v>
      </c>
      <c r="E161" s="45" t="s">
        <v>210</v>
      </c>
      <c r="F161" s="49" t="s">
        <v>212</v>
      </c>
      <c r="G161" s="43" t="s">
        <v>213</v>
      </c>
      <c r="H161" s="43">
        <v>1</v>
      </c>
      <c r="I161" s="46">
        <v>50</v>
      </c>
      <c r="J161" s="28"/>
      <c r="K161" s="45" t="s">
        <v>214</v>
      </c>
      <c r="L161" s="48">
        <v>44740</v>
      </c>
      <c r="M161" s="48">
        <v>45104</v>
      </c>
    </row>
    <row r="162" spans="1:13" s="32" customFormat="1" ht="45" x14ac:dyDescent="0.25">
      <c r="A162" s="4">
        <v>156</v>
      </c>
      <c r="B162" s="43" t="s">
        <v>745</v>
      </c>
      <c r="C162" s="44" t="s">
        <v>615</v>
      </c>
      <c r="D162" s="45" t="s">
        <v>35</v>
      </c>
      <c r="E162" s="45" t="s">
        <v>35</v>
      </c>
      <c r="F162" s="49" t="s">
        <v>215</v>
      </c>
      <c r="G162" s="48" t="s">
        <v>31</v>
      </c>
      <c r="H162" s="43">
        <v>1</v>
      </c>
      <c r="I162" s="70">
        <v>3000</v>
      </c>
      <c r="J162" s="28"/>
      <c r="K162" s="45" t="s">
        <v>216</v>
      </c>
      <c r="L162" s="48">
        <v>44773</v>
      </c>
      <c r="M162" s="48">
        <v>45137</v>
      </c>
    </row>
    <row r="163" spans="1:13" s="32" customFormat="1" ht="30" x14ac:dyDescent="0.25">
      <c r="A163" s="4">
        <v>157</v>
      </c>
      <c r="B163" s="43" t="s">
        <v>744</v>
      </c>
      <c r="C163" s="44" t="s">
        <v>616</v>
      </c>
      <c r="D163" s="45" t="s">
        <v>29</v>
      </c>
      <c r="E163" s="45" t="s">
        <v>29</v>
      </c>
      <c r="F163" s="49" t="s">
        <v>215</v>
      </c>
      <c r="G163" s="43" t="s">
        <v>31</v>
      </c>
      <c r="H163" s="43">
        <v>1</v>
      </c>
      <c r="I163" s="70">
        <v>2700</v>
      </c>
      <c r="J163" s="28"/>
      <c r="K163" s="45" t="s">
        <v>216</v>
      </c>
      <c r="L163" s="48">
        <v>44773</v>
      </c>
      <c r="M163" s="48">
        <v>45137</v>
      </c>
    </row>
    <row r="164" spans="1:13" s="32" customFormat="1" ht="30" x14ac:dyDescent="0.25">
      <c r="A164" s="4">
        <v>158</v>
      </c>
      <c r="B164" s="43" t="s">
        <v>743</v>
      </c>
      <c r="C164" s="44" t="s">
        <v>617</v>
      </c>
      <c r="D164" s="45" t="s">
        <v>33</v>
      </c>
      <c r="E164" s="45" t="s">
        <v>33</v>
      </c>
      <c r="F164" s="49" t="s">
        <v>215</v>
      </c>
      <c r="G164" s="43" t="s">
        <v>217</v>
      </c>
      <c r="H164" s="43">
        <v>1</v>
      </c>
      <c r="I164" s="70">
        <v>1560</v>
      </c>
      <c r="J164" s="28"/>
      <c r="K164" s="45" t="s">
        <v>216</v>
      </c>
      <c r="L164" s="48">
        <v>44773</v>
      </c>
      <c r="M164" s="48">
        <v>45137</v>
      </c>
    </row>
    <row r="165" spans="1:13" s="32" customFormat="1" ht="30" x14ac:dyDescent="0.25">
      <c r="A165" s="4">
        <v>159</v>
      </c>
      <c r="B165" s="43" t="s">
        <v>742</v>
      </c>
      <c r="C165" s="44" t="s">
        <v>618</v>
      </c>
      <c r="D165" s="45" t="s">
        <v>34</v>
      </c>
      <c r="E165" s="45" t="s">
        <v>34</v>
      </c>
      <c r="F165" s="49" t="s">
        <v>215</v>
      </c>
      <c r="G165" s="43" t="s">
        <v>31</v>
      </c>
      <c r="H165" s="43">
        <v>1</v>
      </c>
      <c r="I165" s="70">
        <v>4300</v>
      </c>
      <c r="J165" s="28"/>
      <c r="K165" s="45" t="s">
        <v>216</v>
      </c>
      <c r="L165" s="48">
        <v>44773</v>
      </c>
      <c r="M165" s="48">
        <v>45137</v>
      </c>
    </row>
    <row r="166" spans="1:13" s="32" customFormat="1" ht="45" x14ac:dyDescent="0.25">
      <c r="A166" s="4">
        <v>160</v>
      </c>
      <c r="B166" s="43" t="s">
        <v>741</v>
      </c>
      <c r="C166" s="44" t="s">
        <v>619</v>
      </c>
      <c r="D166" s="45" t="s">
        <v>29</v>
      </c>
      <c r="E166" s="45" t="s">
        <v>29</v>
      </c>
      <c r="F166" s="49" t="s">
        <v>218</v>
      </c>
      <c r="G166" s="43" t="s">
        <v>45</v>
      </c>
      <c r="H166" s="43">
        <v>1</v>
      </c>
      <c r="I166" s="46">
        <v>300</v>
      </c>
      <c r="J166" s="28"/>
      <c r="K166" s="45" t="s">
        <v>106</v>
      </c>
      <c r="L166" s="48">
        <v>44775</v>
      </c>
      <c r="M166" s="48">
        <v>45139</v>
      </c>
    </row>
    <row r="167" spans="1:13" s="32" customFormat="1" ht="30" x14ac:dyDescent="0.25">
      <c r="A167" s="4">
        <v>161</v>
      </c>
      <c r="B167" s="43" t="s">
        <v>740</v>
      </c>
      <c r="C167" s="44" t="s">
        <v>620</v>
      </c>
      <c r="D167" s="45" t="s">
        <v>29</v>
      </c>
      <c r="E167" s="45" t="s">
        <v>29</v>
      </c>
      <c r="F167" s="49" t="s">
        <v>219</v>
      </c>
      <c r="G167" s="43" t="s">
        <v>48</v>
      </c>
      <c r="H167" s="43">
        <v>1</v>
      </c>
      <c r="I167" s="46">
        <v>65</v>
      </c>
      <c r="J167" s="28"/>
      <c r="K167" s="45" t="s">
        <v>49</v>
      </c>
      <c r="L167" s="48">
        <v>44775</v>
      </c>
      <c r="M167" s="48">
        <v>45139</v>
      </c>
    </row>
    <row r="168" spans="1:13" s="32" customFormat="1" ht="30" x14ac:dyDescent="0.25">
      <c r="A168" s="4">
        <v>162</v>
      </c>
      <c r="B168" s="43" t="s">
        <v>739</v>
      </c>
      <c r="C168" s="44" t="s">
        <v>621</v>
      </c>
      <c r="D168" s="45" t="s">
        <v>29</v>
      </c>
      <c r="E168" s="45" t="s">
        <v>29</v>
      </c>
      <c r="F168" s="49" t="s">
        <v>220</v>
      </c>
      <c r="G168" s="43" t="s">
        <v>134</v>
      </c>
      <c r="H168" s="43">
        <v>1</v>
      </c>
      <c r="I168" s="46">
        <v>370</v>
      </c>
      <c r="J168" s="28"/>
      <c r="K168" s="45" t="s">
        <v>221</v>
      </c>
      <c r="L168" s="48">
        <v>44775</v>
      </c>
      <c r="M168" s="48">
        <v>45139</v>
      </c>
    </row>
    <row r="169" spans="1:13" s="32" customFormat="1" ht="30" x14ac:dyDescent="0.25">
      <c r="A169" s="4">
        <v>163</v>
      </c>
      <c r="B169" s="43" t="s">
        <v>738</v>
      </c>
      <c r="C169" s="44" t="s">
        <v>622</v>
      </c>
      <c r="D169" s="45" t="s">
        <v>39</v>
      </c>
      <c r="E169" s="45" t="s">
        <v>39</v>
      </c>
      <c r="F169" s="45" t="s">
        <v>222</v>
      </c>
      <c r="G169" s="43" t="s">
        <v>37</v>
      </c>
      <c r="H169" s="43">
        <v>1</v>
      </c>
      <c r="I169" s="46">
        <v>350</v>
      </c>
      <c r="J169" s="28"/>
      <c r="K169" s="45" t="s">
        <v>223</v>
      </c>
      <c r="L169" s="48">
        <v>44790</v>
      </c>
      <c r="M169" s="48">
        <v>45154</v>
      </c>
    </row>
    <row r="170" spans="1:13" s="32" customFormat="1" ht="45" x14ac:dyDescent="0.25">
      <c r="A170" s="4">
        <v>164</v>
      </c>
      <c r="B170" s="43" t="s">
        <v>737</v>
      </c>
      <c r="C170" s="44" t="s">
        <v>623</v>
      </c>
      <c r="D170" s="45" t="s">
        <v>35</v>
      </c>
      <c r="E170" s="45" t="s">
        <v>35</v>
      </c>
      <c r="F170" s="45" t="s">
        <v>211</v>
      </c>
      <c r="G170" s="43" t="s">
        <v>59</v>
      </c>
      <c r="H170" s="43">
        <v>1</v>
      </c>
      <c r="I170" s="70">
        <v>8000</v>
      </c>
      <c r="J170" s="28"/>
      <c r="K170" s="45" t="s">
        <v>43</v>
      </c>
      <c r="L170" s="48">
        <v>44807</v>
      </c>
      <c r="M170" s="48">
        <v>45171</v>
      </c>
    </row>
    <row r="171" spans="1:13" s="32" customFormat="1" ht="45" x14ac:dyDescent="0.25">
      <c r="A171" s="4">
        <v>165</v>
      </c>
      <c r="B171" s="43" t="s">
        <v>736</v>
      </c>
      <c r="C171" s="44" t="s">
        <v>624</v>
      </c>
      <c r="D171" s="45" t="s">
        <v>29</v>
      </c>
      <c r="E171" s="45" t="s">
        <v>29</v>
      </c>
      <c r="F171" s="45" t="s">
        <v>211</v>
      </c>
      <c r="G171" s="43" t="s">
        <v>59</v>
      </c>
      <c r="H171" s="43">
        <v>1</v>
      </c>
      <c r="I171" s="70">
        <v>7200</v>
      </c>
      <c r="J171" s="28"/>
      <c r="K171" s="45" t="s">
        <v>43</v>
      </c>
      <c r="L171" s="48">
        <v>44807</v>
      </c>
      <c r="M171" s="48">
        <v>45171</v>
      </c>
    </row>
    <row r="172" spans="1:13" s="32" customFormat="1" ht="45" x14ac:dyDescent="0.25">
      <c r="A172" s="4">
        <v>166</v>
      </c>
      <c r="B172" s="43" t="s">
        <v>735</v>
      </c>
      <c r="C172" s="44" t="s">
        <v>625</v>
      </c>
      <c r="D172" s="45" t="s">
        <v>33</v>
      </c>
      <c r="E172" s="45" t="s">
        <v>33</v>
      </c>
      <c r="F172" s="45" t="s">
        <v>211</v>
      </c>
      <c r="G172" s="43" t="s">
        <v>59</v>
      </c>
      <c r="H172" s="43">
        <v>1</v>
      </c>
      <c r="I172" s="70">
        <v>7400</v>
      </c>
      <c r="J172" s="28"/>
      <c r="K172" s="45" t="s">
        <v>43</v>
      </c>
      <c r="L172" s="48">
        <v>44807</v>
      </c>
      <c r="M172" s="48">
        <v>45171</v>
      </c>
    </row>
    <row r="173" spans="1:13" s="32" customFormat="1" ht="45" x14ac:dyDescent="0.25">
      <c r="A173" s="4">
        <v>167</v>
      </c>
      <c r="B173" s="43" t="s">
        <v>734</v>
      </c>
      <c r="C173" s="44" t="s">
        <v>626</v>
      </c>
      <c r="D173" s="45" t="s">
        <v>34</v>
      </c>
      <c r="E173" s="45" t="s">
        <v>34</v>
      </c>
      <c r="F173" s="45" t="s">
        <v>211</v>
      </c>
      <c r="G173" s="43" t="s">
        <v>59</v>
      </c>
      <c r="H173" s="43">
        <v>1</v>
      </c>
      <c r="I173" s="70">
        <v>9000</v>
      </c>
      <c r="J173" s="28"/>
      <c r="K173" s="45" t="s">
        <v>43</v>
      </c>
      <c r="L173" s="48">
        <v>44807</v>
      </c>
      <c r="M173" s="48">
        <v>45171</v>
      </c>
    </row>
    <row r="174" spans="1:13" s="32" customFormat="1" ht="45" x14ac:dyDescent="0.25">
      <c r="A174" s="4">
        <v>168</v>
      </c>
      <c r="B174" s="43" t="s">
        <v>733</v>
      </c>
      <c r="C174" s="44" t="s">
        <v>627</v>
      </c>
      <c r="D174" s="45" t="s">
        <v>35</v>
      </c>
      <c r="E174" s="45" t="s">
        <v>35</v>
      </c>
      <c r="F174" s="45" t="s">
        <v>51</v>
      </c>
      <c r="G174" s="43" t="s">
        <v>52</v>
      </c>
      <c r="H174" s="43">
        <v>1</v>
      </c>
      <c r="I174" s="46">
        <v>351</v>
      </c>
      <c r="J174" s="28"/>
      <c r="K174" s="45" t="s">
        <v>53</v>
      </c>
      <c r="L174" s="48">
        <v>44808</v>
      </c>
      <c r="M174" s="48">
        <v>45172</v>
      </c>
    </row>
    <row r="175" spans="1:13" s="32" customFormat="1" ht="30" x14ac:dyDescent="0.25">
      <c r="A175" s="4">
        <v>169</v>
      </c>
      <c r="B175" s="43" t="s">
        <v>732</v>
      </c>
      <c r="C175" s="44" t="s">
        <v>628</v>
      </c>
      <c r="D175" s="45" t="s">
        <v>29</v>
      </c>
      <c r="E175" s="45" t="s">
        <v>29</v>
      </c>
      <c r="F175" s="43" t="s">
        <v>51</v>
      </c>
      <c r="G175" s="43" t="s">
        <v>52</v>
      </c>
      <c r="H175" s="43">
        <v>1</v>
      </c>
      <c r="I175" s="46">
        <v>375</v>
      </c>
      <c r="J175" s="28"/>
      <c r="K175" s="45" t="s">
        <v>53</v>
      </c>
      <c r="L175" s="48">
        <v>44808</v>
      </c>
      <c r="M175" s="48">
        <v>45172</v>
      </c>
    </row>
    <row r="176" spans="1:13" s="32" customFormat="1" ht="30" x14ac:dyDescent="0.25">
      <c r="A176" s="4">
        <v>170</v>
      </c>
      <c r="B176" s="43" t="s">
        <v>731</v>
      </c>
      <c r="C176" s="44" t="s">
        <v>629</v>
      </c>
      <c r="D176" s="45" t="s">
        <v>33</v>
      </c>
      <c r="E176" s="45" t="s">
        <v>33</v>
      </c>
      <c r="F176" s="43" t="s">
        <v>51</v>
      </c>
      <c r="G176" s="43" t="s">
        <v>224</v>
      </c>
      <c r="H176" s="43">
        <v>1</v>
      </c>
      <c r="I176" s="46">
        <v>600</v>
      </c>
      <c r="J176" s="28"/>
      <c r="K176" s="45" t="s">
        <v>53</v>
      </c>
      <c r="L176" s="48">
        <v>44808</v>
      </c>
      <c r="M176" s="72">
        <v>45172</v>
      </c>
    </row>
    <row r="177" spans="1:13" s="32" customFormat="1" ht="30" x14ac:dyDescent="0.25">
      <c r="A177" s="4">
        <v>171</v>
      </c>
      <c r="B177" s="43" t="s">
        <v>730</v>
      </c>
      <c r="C177" s="44" t="s">
        <v>630</v>
      </c>
      <c r="D177" s="45" t="s">
        <v>34</v>
      </c>
      <c r="E177" s="45" t="s">
        <v>34</v>
      </c>
      <c r="F177" s="43" t="s">
        <v>51</v>
      </c>
      <c r="G177" s="43" t="s">
        <v>225</v>
      </c>
      <c r="H177" s="43">
        <v>1</v>
      </c>
      <c r="I177" s="46">
        <v>675</v>
      </c>
      <c r="J177" s="28"/>
      <c r="K177" s="45" t="s">
        <v>53</v>
      </c>
      <c r="L177" s="48">
        <v>44808</v>
      </c>
      <c r="M177" s="48">
        <v>45172</v>
      </c>
    </row>
    <row r="178" spans="1:13" s="32" customFormat="1" ht="45" x14ac:dyDescent="0.25">
      <c r="A178" s="4">
        <v>172</v>
      </c>
      <c r="B178" s="43" t="s">
        <v>729</v>
      </c>
      <c r="C178" s="44" t="s">
        <v>631</v>
      </c>
      <c r="D178" s="45" t="s">
        <v>35</v>
      </c>
      <c r="E178" s="45" t="s">
        <v>35</v>
      </c>
      <c r="F178" s="43" t="s">
        <v>107</v>
      </c>
      <c r="G178" s="43" t="s">
        <v>108</v>
      </c>
      <c r="H178" s="43">
        <v>1</v>
      </c>
      <c r="I178" s="46">
        <v>180</v>
      </c>
      <c r="J178" s="28"/>
      <c r="K178" s="45" t="s">
        <v>109</v>
      </c>
      <c r="L178" s="48">
        <v>44809</v>
      </c>
      <c r="M178" s="48">
        <v>45173</v>
      </c>
    </row>
    <row r="179" spans="1:13" s="32" customFormat="1" ht="30" x14ac:dyDescent="0.25">
      <c r="A179" s="4">
        <v>173</v>
      </c>
      <c r="B179" s="43" t="s">
        <v>728</v>
      </c>
      <c r="C179" s="44" t="s">
        <v>632</v>
      </c>
      <c r="D179" s="45" t="s">
        <v>29</v>
      </c>
      <c r="E179" s="45" t="s">
        <v>29</v>
      </c>
      <c r="F179" s="43" t="s">
        <v>107</v>
      </c>
      <c r="G179" s="43" t="s">
        <v>108</v>
      </c>
      <c r="H179" s="43">
        <v>1</v>
      </c>
      <c r="I179" s="46">
        <v>425</v>
      </c>
      <c r="J179" s="28"/>
      <c r="K179" s="45" t="s">
        <v>109</v>
      </c>
      <c r="L179" s="48">
        <v>44809</v>
      </c>
      <c r="M179" s="48">
        <v>45174</v>
      </c>
    </row>
    <row r="180" spans="1:13" s="32" customFormat="1" ht="30" x14ac:dyDescent="0.25">
      <c r="A180" s="4">
        <v>174</v>
      </c>
      <c r="B180" s="43" t="s">
        <v>727</v>
      </c>
      <c r="C180" s="44" t="s">
        <v>633</v>
      </c>
      <c r="D180" s="45" t="s">
        <v>34</v>
      </c>
      <c r="E180" s="45" t="s">
        <v>34</v>
      </c>
      <c r="F180" s="43" t="s">
        <v>107</v>
      </c>
      <c r="G180" s="43" t="s">
        <v>108</v>
      </c>
      <c r="H180" s="43">
        <v>1</v>
      </c>
      <c r="I180" s="46">
        <v>615</v>
      </c>
      <c r="J180" s="28"/>
      <c r="K180" s="45" t="s">
        <v>109</v>
      </c>
      <c r="L180" s="48">
        <v>44809</v>
      </c>
      <c r="M180" s="48">
        <v>45173</v>
      </c>
    </row>
    <row r="181" spans="1:13" s="32" customFormat="1" ht="45" x14ac:dyDescent="0.25">
      <c r="A181" s="4">
        <v>175</v>
      </c>
      <c r="B181" s="43" t="s">
        <v>726</v>
      </c>
      <c r="C181" s="44" t="s">
        <v>634</v>
      </c>
      <c r="D181" s="45" t="s">
        <v>34</v>
      </c>
      <c r="E181" s="45" t="s">
        <v>34</v>
      </c>
      <c r="F181" s="45" t="s">
        <v>226</v>
      </c>
      <c r="G181" s="43" t="s">
        <v>55</v>
      </c>
      <c r="H181" s="43">
        <v>1</v>
      </c>
      <c r="I181" s="70">
        <v>3014</v>
      </c>
      <c r="J181" s="28"/>
      <c r="K181" s="45" t="s">
        <v>56</v>
      </c>
      <c r="L181" s="48">
        <v>44852</v>
      </c>
      <c r="M181" s="48">
        <v>45216</v>
      </c>
    </row>
    <row r="182" spans="1:13" s="32" customFormat="1" ht="45" x14ac:dyDescent="0.25">
      <c r="A182" s="4">
        <v>176</v>
      </c>
      <c r="B182" s="43" t="s">
        <v>725</v>
      </c>
      <c r="C182" s="44" t="s">
        <v>635</v>
      </c>
      <c r="D182" s="45" t="s">
        <v>35</v>
      </c>
      <c r="E182" s="45" t="s">
        <v>35</v>
      </c>
      <c r="F182" s="45" t="s">
        <v>226</v>
      </c>
      <c r="G182" s="43" t="s">
        <v>55</v>
      </c>
      <c r="H182" s="43">
        <v>1</v>
      </c>
      <c r="I182" s="46">
        <v>920</v>
      </c>
      <c r="J182" s="28"/>
      <c r="K182" s="45" t="s">
        <v>56</v>
      </c>
      <c r="L182" s="48">
        <v>44852</v>
      </c>
      <c r="M182" s="53">
        <v>45200</v>
      </c>
    </row>
    <row r="183" spans="1:13" s="32" customFormat="1" ht="45" x14ac:dyDescent="0.25">
      <c r="A183" s="4">
        <v>177</v>
      </c>
      <c r="B183" s="43" t="s">
        <v>724</v>
      </c>
      <c r="C183" s="44" t="s">
        <v>636</v>
      </c>
      <c r="D183" s="45" t="s">
        <v>29</v>
      </c>
      <c r="E183" s="45" t="s">
        <v>29</v>
      </c>
      <c r="F183" s="45" t="s">
        <v>227</v>
      </c>
      <c r="G183" s="43" t="s">
        <v>55</v>
      </c>
      <c r="H183" s="43">
        <v>1</v>
      </c>
      <c r="I183" s="46">
        <v>850</v>
      </c>
      <c r="J183" s="28"/>
      <c r="K183" s="45" t="s">
        <v>56</v>
      </c>
      <c r="L183" s="48">
        <v>44852</v>
      </c>
      <c r="M183" s="53">
        <v>45216</v>
      </c>
    </row>
    <row r="184" spans="1:13" s="32" customFormat="1" ht="105" x14ac:dyDescent="0.25">
      <c r="A184" s="4">
        <v>178</v>
      </c>
      <c r="B184" s="43" t="s">
        <v>723</v>
      </c>
      <c r="C184" s="44" t="s">
        <v>637</v>
      </c>
      <c r="D184" s="45" t="s">
        <v>228</v>
      </c>
      <c r="E184" s="45" t="s">
        <v>228</v>
      </c>
      <c r="F184" s="45" t="s">
        <v>229</v>
      </c>
      <c r="G184" s="43" t="s">
        <v>230</v>
      </c>
      <c r="H184" s="89" t="s">
        <v>773</v>
      </c>
      <c r="I184" s="46"/>
      <c r="J184" s="28"/>
      <c r="K184" s="45" t="s">
        <v>231</v>
      </c>
      <c r="L184" s="48">
        <v>44883</v>
      </c>
      <c r="M184" s="53">
        <v>45978</v>
      </c>
    </row>
    <row r="185" spans="1:13" s="54" customFormat="1" ht="30" x14ac:dyDescent="0.25">
      <c r="A185" s="4">
        <v>179</v>
      </c>
      <c r="B185" s="50" t="s">
        <v>722</v>
      </c>
      <c r="C185" s="51" t="s">
        <v>638</v>
      </c>
      <c r="D185" s="52" t="s">
        <v>138</v>
      </c>
      <c r="E185" s="52" t="s">
        <v>138</v>
      </c>
      <c r="F185" s="50" t="s">
        <v>232</v>
      </c>
      <c r="G185" s="50" t="s">
        <v>233</v>
      </c>
      <c r="H185" s="50">
        <v>1</v>
      </c>
      <c r="I185" s="46">
        <v>321</v>
      </c>
      <c r="J185" s="21"/>
      <c r="K185" s="52" t="s">
        <v>141</v>
      </c>
      <c r="L185" s="53">
        <v>44631</v>
      </c>
      <c r="M185" s="53">
        <v>44995</v>
      </c>
    </row>
    <row r="186" spans="1:13" s="54" customFormat="1" ht="30" x14ac:dyDescent="0.25">
      <c r="A186" s="4">
        <v>180</v>
      </c>
      <c r="B186" s="50" t="s">
        <v>707</v>
      </c>
      <c r="C186" s="51" t="s">
        <v>639</v>
      </c>
      <c r="D186" s="52" t="s">
        <v>138</v>
      </c>
      <c r="E186" s="52" t="s">
        <v>138</v>
      </c>
      <c r="F186" s="50" t="s">
        <v>71</v>
      </c>
      <c r="G186" s="50" t="s">
        <v>72</v>
      </c>
      <c r="H186" s="50">
        <v>1</v>
      </c>
      <c r="I186" s="46">
        <v>300</v>
      </c>
      <c r="J186" s="21"/>
      <c r="K186" s="52" t="s">
        <v>73</v>
      </c>
      <c r="L186" s="53">
        <v>44634</v>
      </c>
      <c r="M186" s="53">
        <v>44998</v>
      </c>
    </row>
    <row r="187" spans="1:13" s="56" customFormat="1" ht="135" x14ac:dyDescent="0.25">
      <c r="A187" s="4">
        <v>181</v>
      </c>
      <c r="B187" s="50" t="s">
        <v>429</v>
      </c>
      <c r="C187" s="11" t="s">
        <v>430</v>
      </c>
      <c r="D187" s="23" t="s">
        <v>431</v>
      </c>
      <c r="E187" s="23" t="s">
        <v>431</v>
      </c>
      <c r="F187" s="4" t="s">
        <v>432</v>
      </c>
      <c r="G187" s="26" t="s">
        <v>164</v>
      </c>
      <c r="H187" s="4">
        <v>1</v>
      </c>
      <c r="I187" s="4">
        <v>1000</v>
      </c>
      <c r="J187" s="1"/>
      <c r="K187" s="23" t="s">
        <v>433</v>
      </c>
      <c r="L187" s="25">
        <v>44609</v>
      </c>
      <c r="M187" s="25">
        <v>44973</v>
      </c>
    </row>
    <row r="188" spans="1:13" s="56" customFormat="1" ht="30" x14ac:dyDescent="0.25">
      <c r="A188" s="4">
        <v>182</v>
      </c>
      <c r="B188" s="50" t="s">
        <v>434</v>
      </c>
      <c r="C188" s="11" t="s">
        <v>435</v>
      </c>
      <c r="D188" s="23" t="s">
        <v>436</v>
      </c>
      <c r="E188" s="4" t="s">
        <v>437</v>
      </c>
      <c r="F188" s="4" t="s">
        <v>438</v>
      </c>
      <c r="G188" s="26" t="s">
        <v>144</v>
      </c>
      <c r="H188" s="4">
        <v>1</v>
      </c>
      <c r="I188" s="4">
        <v>2000</v>
      </c>
      <c r="J188" s="1"/>
      <c r="K188" s="23" t="s">
        <v>407</v>
      </c>
      <c r="L188" s="25">
        <v>44650</v>
      </c>
      <c r="M188" s="25">
        <v>45014</v>
      </c>
    </row>
    <row r="189" spans="1:13" s="56" customFormat="1" ht="45" x14ac:dyDescent="0.25">
      <c r="A189" s="4">
        <v>183</v>
      </c>
      <c r="B189" s="50" t="s">
        <v>439</v>
      </c>
      <c r="C189" s="11" t="s">
        <v>440</v>
      </c>
      <c r="D189" s="23" t="s">
        <v>436</v>
      </c>
      <c r="E189" s="4" t="s">
        <v>437</v>
      </c>
      <c r="F189" s="4" t="s">
        <v>441</v>
      </c>
      <c r="G189" s="26" t="s">
        <v>52</v>
      </c>
      <c r="H189" s="4">
        <v>1</v>
      </c>
      <c r="I189" s="4">
        <v>2000</v>
      </c>
      <c r="J189" s="1"/>
      <c r="K189" s="23" t="s">
        <v>442</v>
      </c>
      <c r="L189" s="25">
        <v>44650</v>
      </c>
      <c r="M189" s="25">
        <v>45014</v>
      </c>
    </row>
    <row r="190" spans="1:13" s="56" customFormat="1" ht="45" x14ac:dyDescent="0.25">
      <c r="A190" s="4">
        <v>184</v>
      </c>
      <c r="B190" s="50" t="s">
        <v>443</v>
      </c>
      <c r="C190" s="11" t="s">
        <v>444</v>
      </c>
      <c r="D190" s="23" t="s">
        <v>445</v>
      </c>
      <c r="E190" s="4" t="s">
        <v>446</v>
      </c>
      <c r="F190" s="4" t="s">
        <v>441</v>
      </c>
      <c r="G190" s="26" t="s">
        <v>52</v>
      </c>
      <c r="H190" s="4">
        <v>1</v>
      </c>
      <c r="I190" s="4">
        <v>2000</v>
      </c>
      <c r="J190" s="1"/>
      <c r="K190" s="23" t="s">
        <v>442</v>
      </c>
      <c r="L190" s="25">
        <v>44651</v>
      </c>
      <c r="M190" s="25">
        <v>45015</v>
      </c>
    </row>
    <row r="191" spans="1:13" s="56" customFormat="1" ht="45" x14ac:dyDescent="0.25">
      <c r="A191" s="4">
        <v>185</v>
      </c>
      <c r="B191" s="50" t="s">
        <v>447</v>
      </c>
      <c r="C191" s="11" t="s">
        <v>448</v>
      </c>
      <c r="D191" s="23" t="s">
        <v>445</v>
      </c>
      <c r="E191" s="4" t="s">
        <v>446</v>
      </c>
      <c r="F191" s="4" t="s">
        <v>441</v>
      </c>
      <c r="G191" s="26" t="s">
        <v>52</v>
      </c>
      <c r="H191" s="4">
        <v>1</v>
      </c>
      <c r="I191" s="4">
        <v>2000</v>
      </c>
      <c r="J191" s="1"/>
      <c r="K191" s="23" t="s">
        <v>442</v>
      </c>
      <c r="L191" s="25">
        <v>44651</v>
      </c>
      <c r="M191" s="25">
        <v>45015</v>
      </c>
    </row>
    <row r="192" spans="1:13" s="56" customFormat="1" ht="45" x14ac:dyDescent="0.25">
      <c r="A192" s="4">
        <v>186</v>
      </c>
      <c r="B192" s="50" t="s">
        <v>449</v>
      </c>
      <c r="C192" s="11" t="s">
        <v>450</v>
      </c>
      <c r="D192" s="23" t="s">
        <v>451</v>
      </c>
      <c r="E192" s="23" t="s">
        <v>451</v>
      </c>
      <c r="F192" s="4" t="s">
        <v>452</v>
      </c>
      <c r="G192" s="26" t="s">
        <v>55</v>
      </c>
      <c r="H192" s="4">
        <v>1</v>
      </c>
      <c r="I192" s="4">
        <v>400</v>
      </c>
      <c r="J192" s="1"/>
      <c r="K192" s="23" t="s">
        <v>453</v>
      </c>
      <c r="L192" s="25">
        <v>44655</v>
      </c>
      <c r="M192" s="25">
        <v>45019</v>
      </c>
    </row>
    <row r="193" spans="1:13" s="56" customFormat="1" ht="45" x14ac:dyDescent="0.25">
      <c r="A193" s="4">
        <v>187</v>
      </c>
      <c r="B193" s="50" t="s">
        <v>454</v>
      </c>
      <c r="C193" s="11" t="s">
        <v>455</v>
      </c>
      <c r="D193" s="4" t="s">
        <v>456</v>
      </c>
      <c r="E193" s="4" t="s">
        <v>456</v>
      </c>
      <c r="F193" s="4" t="s">
        <v>383</v>
      </c>
      <c r="G193" s="26" t="s">
        <v>384</v>
      </c>
      <c r="H193" s="4">
        <v>1</v>
      </c>
      <c r="I193" s="4">
        <v>2000</v>
      </c>
      <c r="J193" s="1"/>
      <c r="K193" s="52" t="s">
        <v>385</v>
      </c>
      <c r="L193" s="25">
        <v>44713</v>
      </c>
      <c r="M193" s="25">
        <v>45077</v>
      </c>
    </row>
    <row r="194" spans="1:13" s="56" customFormat="1" ht="45" x14ac:dyDescent="0.25">
      <c r="A194" s="4">
        <v>188</v>
      </c>
      <c r="B194" s="50" t="s">
        <v>457</v>
      </c>
      <c r="C194" s="11" t="s">
        <v>458</v>
      </c>
      <c r="D194" s="4" t="s">
        <v>459</v>
      </c>
      <c r="E194" s="4" t="s">
        <v>459</v>
      </c>
      <c r="F194" s="4" t="s">
        <v>460</v>
      </c>
      <c r="G194" s="26" t="s">
        <v>55</v>
      </c>
      <c r="H194" s="4">
        <v>1</v>
      </c>
      <c r="I194" s="4">
        <v>1000</v>
      </c>
      <c r="J194" s="1"/>
      <c r="K194" s="23" t="s">
        <v>461</v>
      </c>
      <c r="L194" s="25">
        <v>44729</v>
      </c>
      <c r="M194" s="25">
        <v>45093</v>
      </c>
    </row>
    <row r="195" spans="1:13" s="56" customFormat="1" ht="150" x14ac:dyDescent="0.25">
      <c r="A195" s="4">
        <v>189</v>
      </c>
      <c r="B195" s="50" t="s">
        <v>462</v>
      </c>
      <c r="C195" s="11" t="s">
        <v>463</v>
      </c>
      <c r="D195" s="23" t="s">
        <v>464</v>
      </c>
      <c r="E195" s="23" t="s">
        <v>464</v>
      </c>
      <c r="F195" s="4" t="s">
        <v>394</v>
      </c>
      <c r="G195" s="26" t="s">
        <v>411</v>
      </c>
      <c r="H195" s="4">
        <v>1</v>
      </c>
      <c r="I195" s="4">
        <v>2086</v>
      </c>
      <c r="J195" s="1"/>
      <c r="K195" s="23" t="s">
        <v>465</v>
      </c>
      <c r="L195" s="25">
        <v>44729</v>
      </c>
      <c r="M195" s="25">
        <v>45093</v>
      </c>
    </row>
    <row r="196" spans="1:13" s="56" customFormat="1" ht="150" x14ac:dyDescent="0.25">
      <c r="A196" s="4">
        <v>190</v>
      </c>
      <c r="B196" s="50" t="s">
        <v>466</v>
      </c>
      <c r="C196" s="11" t="s">
        <v>467</v>
      </c>
      <c r="D196" s="23" t="s">
        <v>464</v>
      </c>
      <c r="E196" s="23" t="s">
        <v>464</v>
      </c>
      <c r="F196" s="4" t="s">
        <v>340</v>
      </c>
      <c r="G196" s="26" t="s">
        <v>341</v>
      </c>
      <c r="H196" s="4">
        <v>1</v>
      </c>
      <c r="I196" s="4">
        <v>2110</v>
      </c>
      <c r="J196" s="1"/>
      <c r="K196" s="23" t="s">
        <v>468</v>
      </c>
      <c r="L196" s="25">
        <v>44729</v>
      </c>
      <c r="M196" s="25">
        <v>45093</v>
      </c>
    </row>
    <row r="197" spans="1:13" s="56" customFormat="1" ht="30" x14ac:dyDescent="0.25">
      <c r="A197" s="4">
        <v>191</v>
      </c>
      <c r="B197" s="50" t="s">
        <v>469</v>
      </c>
      <c r="C197" s="11" t="s">
        <v>470</v>
      </c>
      <c r="D197" s="23" t="s">
        <v>471</v>
      </c>
      <c r="E197" s="23" t="s">
        <v>471</v>
      </c>
      <c r="F197" s="4" t="s">
        <v>361</v>
      </c>
      <c r="G197" s="26" t="s">
        <v>362</v>
      </c>
      <c r="H197" s="4">
        <v>1</v>
      </c>
      <c r="I197" s="4">
        <v>300</v>
      </c>
      <c r="J197" s="1"/>
      <c r="K197" s="23" t="s">
        <v>472</v>
      </c>
      <c r="L197" s="25">
        <v>44757</v>
      </c>
      <c r="M197" s="25">
        <v>45121</v>
      </c>
    </row>
    <row r="198" spans="1:13" s="56" customFormat="1" ht="30" x14ac:dyDescent="0.25">
      <c r="A198" s="4">
        <v>192</v>
      </c>
      <c r="B198" s="50" t="s">
        <v>473</v>
      </c>
      <c r="C198" s="11" t="s">
        <v>474</v>
      </c>
      <c r="D198" s="23" t="s">
        <v>402</v>
      </c>
      <c r="E198" s="23" t="s">
        <v>402</v>
      </c>
      <c r="F198" s="4" t="s">
        <v>361</v>
      </c>
      <c r="G198" s="26" t="s">
        <v>362</v>
      </c>
      <c r="H198" s="4">
        <v>1</v>
      </c>
      <c r="I198" s="4">
        <v>1000</v>
      </c>
      <c r="J198" s="1"/>
      <c r="K198" s="23" t="s">
        <v>403</v>
      </c>
      <c r="L198" s="75">
        <v>44778</v>
      </c>
      <c r="M198" s="75">
        <v>44895</v>
      </c>
    </row>
    <row r="199" spans="1:13" s="56" customFormat="1" ht="45" x14ac:dyDescent="0.25">
      <c r="A199" s="4">
        <v>193</v>
      </c>
      <c r="B199" s="50" t="s">
        <v>475</v>
      </c>
      <c r="C199" s="11" t="s">
        <v>476</v>
      </c>
      <c r="D199" s="23" t="s">
        <v>477</v>
      </c>
      <c r="E199" s="23" t="s">
        <v>477</v>
      </c>
      <c r="F199" s="4" t="s">
        <v>478</v>
      </c>
      <c r="G199" s="26" t="s">
        <v>203</v>
      </c>
      <c r="H199" s="4">
        <v>1</v>
      </c>
      <c r="I199" s="4">
        <v>4000</v>
      </c>
      <c r="J199" s="1"/>
      <c r="K199" s="23" t="s">
        <v>479</v>
      </c>
      <c r="L199" s="25">
        <v>44797</v>
      </c>
      <c r="M199" s="25">
        <v>45162</v>
      </c>
    </row>
    <row r="200" spans="1:13" s="56" customFormat="1" ht="30" x14ac:dyDescent="0.25">
      <c r="A200" s="4">
        <v>194</v>
      </c>
      <c r="B200" s="50" t="s">
        <v>480</v>
      </c>
      <c r="C200" s="11" t="s">
        <v>481</v>
      </c>
      <c r="D200" s="23" t="s">
        <v>482</v>
      </c>
      <c r="E200" s="23" t="s">
        <v>482</v>
      </c>
      <c r="F200" s="4" t="s">
        <v>483</v>
      </c>
      <c r="G200" s="26" t="s">
        <v>362</v>
      </c>
      <c r="H200" s="4">
        <v>1</v>
      </c>
      <c r="I200" s="4">
        <v>1000</v>
      </c>
      <c r="J200" s="1"/>
      <c r="K200" s="23" t="s">
        <v>484</v>
      </c>
      <c r="L200" s="25">
        <v>44865</v>
      </c>
      <c r="M200" s="25">
        <v>45229</v>
      </c>
    </row>
    <row r="201" spans="1:13" s="56" customFormat="1" ht="135" x14ac:dyDescent="0.25">
      <c r="A201" s="4">
        <v>195</v>
      </c>
      <c r="B201" s="50" t="s">
        <v>485</v>
      </c>
      <c r="C201" s="11" t="s">
        <v>486</v>
      </c>
      <c r="D201" s="23" t="s">
        <v>339</v>
      </c>
      <c r="E201" s="23" t="s">
        <v>339</v>
      </c>
      <c r="F201" s="4" t="s">
        <v>340</v>
      </c>
      <c r="G201" s="26" t="s">
        <v>341</v>
      </c>
      <c r="H201" s="4">
        <v>1</v>
      </c>
      <c r="I201" s="4">
        <v>7000</v>
      </c>
      <c r="J201" s="1"/>
      <c r="K201" s="23" t="s">
        <v>415</v>
      </c>
      <c r="L201" s="25">
        <v>44881</v>
      </c>
      <c r="M201" s="25">
        <v>45246</v>
      </c>
    </row>
    <row r="202" spans="1:13" s="56" customFormat="1" ht="120" x14ac:dyDescent="0.25">
      <c r="A202" s="4">
        <v>196</v>
      </c>
      <c r="B202" s="50" t="s">
        <v>487</v>
      </c>
      <c r="C202" s="11" t="s">
        <v>488</v>
      </c>
      <c r="D202" s="23" t="s">
        <v>339</v>
      </c>
      <c r="E202" s="23" t="s">
        <v>339</v>
      </c>
      <c r="F202" s="4" t="s">
        <v>394</v>
      </c>
      <c r="G202" s="26" t="s">
        <v>411</v>
      </c>
      <c r="H202" s="4">
        <v>1</v>
      </c>
      <c r="I202" s="4">
        <v>22500</v>
      </c>
      <c r="J202" s="1"/>
      <c r="K202" s="23" t="s">
        <v>489</v>
      </c>
      <c r="L202" s="25">
        <v>44881</v>
      </c>
      <c r="M202" s="25">
        <v>45245</v>
      </c>
    </row>
    <row r="203" spans="1:13" s="10" customFormat="1" ht="30" x14ac:dyDescent="0.25">
      <c r="A203" s="4">
        <v>197</v>
      </c>
      <c r="B203" s="39" t="s">
        <v>234</v>
      </c>
      <c r="C203" s="38" t="s">
        <v>235</v>
      </c>
      <c r="D203" s="62" t="s">
        <v>236</v>
      </c>
      <c r="E203" s="62" t="s">
        <v>236</v>
      </c>
      <c r="F203" s="38" t="s">
        <v>169</v>
      </c>
      <c r="G203" s="35" t="s">
        <v>170</v>
      </c>
      <c r="H203" s="4">
        <v>1</v>
      </c>
      <c r="I203" s="4">
        <v>3000</v>
      </c>
      <c r="J203" s="1"/>
      <c r="K203" s="39" t="s">
        <v>171</v>
      </c>
      <c r="L203" s="25">
        <v>44827</v>
      </c>
      <c r="M203" s="25">
        <v>45191</v>
      </c>
    </row>
    <row r="204" spans="1:13" s="10" customFormat="1" ht="30" x14ac:dyDescent="0.25">
      <c r="A204" s="4">
        <v>198</v>
      </c>
      <c r="B204" s="39" t="s">
        <v>237</v>
      </c>
      <c r="C204" s="38" t="s">
        <v>238</v>
      </c>
      <c r="D204" s="63" t="s">
        <v>157</v>
      </c>
      <c r="E204" s="63" t="s">
        <v>157</v>
      </c>
      <c r="F204" s="38" t="s">
        <v>169</v>
      </c>
      <c r="G204" s="35" t="s">
        <v>170</v>
      </c>
      <c r="H204" s="4">
        <v>1</v>
      </c>
      <c r="I204" s="4">
        <v>3000</v>
      </c>
      <c r="J204" s="1"/>
      <c r="K204" s="39" t="s">
        <v>171</v>
      </c>
      <c r="L204" s="25">
        <v>44827</v>
      </c>
      <c r="M204" s="25">
        <v>45191</v>
      </c>
    </row>
    <row r="205" spans="1:13" s="10" customFormat="1" ht="30" x14ac:dyDescent="0.25">
      <c r="A205" s="4">
        <v>199</v>
      </c>
      <c r="B205" s="39" t="s">
        <v>239</v>
      </c>
      <c r="C205" s="38" t="s">
        <v>240</v>
      </c>
      <c r="D205" s="63" t="s">
        <v>168</v>
      </c>
      <c r="E205" s="63" t="s">
        <v>168</v>
      </c>
      <c r="F205" s="38" t="s">
        <v>241</v>
      </c>
      <c r="G205" s="35" t="s">
        <v>170</v>
      </c>
      <c r="H205" s="4">
        <v>1</v>
      </c>
      <c r="I205" s="4">
        <v>490</v>
      </c>
      <c r="J205" s="1"/>
      <c r="K205" s="39" t="s">
        <v>171</v>
      </c>
      <c r="L205" s="25">
        <v>44839</v>
      </c>
      <c r="M205" s="25">
        <v>45203</v>
      </c>
    </row>
    <row r="206" spans="1:13" ht="30" x14ac:dyDescent="0.25">
      <c r="A206" s="4">
        <v>200</v>
      </c>
      <c r="B206" s="4" t="s">
        <v>242</v>
      </c>
      <c r="C206" s="4" t="s">
        <v>640</v>
      </c>
      <c r="D206" s="23" t="s">
        <v>252</v>
      </c>
      <c r="E206" s="23" t="s">
        <v>252</v>
      </c>
      <c r="F206" s="4" t="s">
        <v>255</v>
      </c>
      <c r="G206" s="4" t="s">
        <v>45</v>
      </c>
      <c r="H206" s="4">
        <v>1</v>
      </c>
      <c r="I206" s="4">
        <v>20</v>
      </c>
      <c r="J206" s="1"/>
      <c r="K206" s="23" t="s">
        <v>256</v>
      </c>
      <c r="L206" s="35">
        <v>44956</v>
      </c>
      <c r="M206" s="35">
        <v>45320</v>
      </c>
    </row>
    <row r="207" spans="1:13" ht="45" x14ac:dyDescent="0.25">
      <c r="A207" s="4">
        <v>201</v>
      </c>
      <c r="B207" s="4" t="s">
        <v>244</v>
      </c>
      <c r="C207" s="4" t="s">
        <v>641</v>
      </c>
      <c r="D207" s="23" t="s">
        <v>257</v>
      </c>
      <c r="E207" s="23" t="s">
        <v>257</v>
      </c>
      <c r="F207" s="4" t="s">
        <v>258</v>
      </c>
      <c r="G207" s="4" t="s">
        <v>77</v>
      </c>
      <c r="H207" s="4">
        <v>1</v>
      </c>
      <c r="I207" s="4">
        <v>500</v>
      </c>
      <c r="J207" s="1"/>
      <c r="K207" s="23" t="s">
        <v>259</v>
      </c>
      <c r="L207" s="35">
        <v>44965</v>
      </c>
      <c r="M207" s="35">
        <v>45329</v>
      </c>
    </row>
    <row r="208" spans="1:13" ht="60" x14ac:dyDescent="0.25">
      <c r="A208" s="4">
        <v>202</v>
      </c>
      <c r="B208" s="4" t="s">
        <v>260</v>
      </c>
      <c r="C208" s="4" t="s">
        <v>642</v>
      </c>
      <c r="D208" s="23" t="s">
        <v>261</v>
      </c>
      <c r="E208" s="23" t="s">
        <v>261</v>
      </c>
      <c r="F208" s="4" t="s">
        <v>262</v>
      </c>
      <c r="G208" s="26" t="s">
        <v>263</v>
      </c>
      <c r="H208" s="4">
        <v>1</v>
      </c>
      <c r="I208" s="23" t="s">
        <v>264</v>
      </c>
      <c r="J208" s="1"/>
      <c r="K208" s="23" t="s">
        <v>265</v>
      </c>
      <c r="L208" s="35">
        <v>45014</v>
      </c>
      <c r="M208" s="35">
        <v>46109</v>
      </c>
    </row>
    <row r="209" spans="1:15" ht="75" x14ac:dyDescent="0.25">
      <c r="A209" s="4">
        <v>203</v>
      </c>
      <c r="B209" s="4" t="s">
        <v>266</v>
      </c>
      <c r="C209" s="4" t="s">
        <v>643</v>
      </c>
      <c r="D209" s="23" t="s">
        <v>267</v>
      </c>
      <c r="E209" s="23" t="s">
        <v>268</v>
      </c>
      <c r="F209" s="4" t="s">
        <v>269</v>
      </c>
      <c r="G209" s="26" t="s">
        <v>270</v>
      </c>
      <c r="H209" s="4">
        <v>1</v>
      </c>
      <c r="I209" s="23" t="s">
        <v>264</v>
      </c>
      <c r="J209" s="1"/>
      <c r="K209" s="23" t="s">
        <v>271</v>
      </c>
      <c r="L209" s="35">
        <v>45057</v>
      </c>
      <c r="M209" s="35">
        <v>46152</v>
      </c>
    </row>
    <row r="210" spans="1:15" ht="75" x14ac:dyDescent="0.25">
      <c r="A210" s="4">
        <v>204</v>
      </c>
      <c r="B210" s="4" t="s">
        <v>272</v>
      </c>
      <c r="C210" s="4" t="s">
        <v>644</v>
      </c>
      <c r="D210" s="23" t="s">
        <v>267</v>
      </c>
      <c r="E210" s="23" t="s">
        <v>268</v>
      </c>
      <c r="F210" s="4" t="s">
        <v>273</v>
      </c>
      <c r="G210" s="26" t="s">
        <v>270</v>
      </c>
      <c r="H210" s="4">
        <v>1</v>
      </c>
      <c r="I210" s="23" t="s">
        <v>264</v>
      </c>
      <c r="J210" s="1"/>
      <c r="K210" s="23" t="s">
        <v>271</v>
      </c>
      <c r="L210" s="35">
        <v>45058</v>
      </c>
      <c r="M210" s="35">
        <v>46153</v>
      </c>
    </row>
    <row r="211" spans="1:15" ht="60" x14ac:dyDescent="0.25">
      <c r="A211" s="4">
        <v>205</v>
      </c>
      <c r="B211" s="4" t="s">
        <v>274</v>
      </c>
      <c r="C211" s="4" t="s">
        <v>645</v>
      </c>
      <c r="D211" s="23" t="s">
        <v>275</v>
      </c>
      <c r="E211" s="23" t="s">
        <v>275</v>
      </c>
      <c r="F211" s="23" t="s">
        <v>276</v>
      </c>
      <c r="G211" s="26" t="s">
        <v>263</v>
      </c>
      <c r="H211" s="4">
        <v>1</v>
      </c>
      <c r="I211" s="23" t="s">
        <v>264</v>
      </c>
      <c r="J211" s="1"/>
      <c r="K211" s="23" t="s">
        <v>277</v>
      </c>
      <c r="L211" s="35">
        <v>45142</v>
      </c>
      <c r="M211" s="35">
        <v>46237</v>
      </c>
    </row>
    <row r="212" spans="1:15" s="64" customFormat="1" ht="210" x14ac:dyDescent="0.25">
      <c r="A212" s="77">
        <v>206</v>
      </c>
      <c r="B212" s="78" t="s">
        <v>322</v>
      </c>
      <c r="C212" s="11" t="s">
        <v>397</v>
      </c>
      <c r="D212" s="76" t="s">
        <v>398</v>
      </c>
      <c r="E212" s="76" t="s">
        <v>398</v>
      </c>
      <c r="F212" s="77" t="s">
        <v>345</v>
      </c>
      <c r="G212" s="26" t="s">
        <v>399</v>
      </c>
      <c r="H212" s="4">
        <v>1</v>
      </c>
      <c r="I212" s="4">
        <v>2000</v>
      </c>
      <c r="J212" s="1"/>
      <c r="K212" s="23" t="s">
        <v>400</v>
      </c>
      <c r="L212" s="25">
        <v>44949</v>
      </c>
      <c r="M212" s="25">
        <v>45313</v>
      </c>
    </row>
    <row r="213" spans="1:15" s="64" customFormat="1" ht="30" x14ac:dyDescent="0.25">
      <c r="A213" s="4">
        <v>207</v>
      </c>
      <c r="B213" s="50" t="s">
        <v>328</v>
      </c>
      <c r="C213" s="11" t="s">
        <v>401</v>
      </c>
      <c r="D213" s="23" t="s">
        <v>402</v>
      </c>
      <c r="E213" s="23" t="s">
        <v>402</v>
      </c>
      <c r="F213" s="4" t="s">
        <v>361</v>
      </c>
      <c r="G213" s="26" t="s">
        <v>362</v>
      </c>
      <c r="H213" s="4">
        <v>1</v>
      </c>
      <c r="I213" s="4">
        <v>1000</v>
      </c>
      <c r="J213" s="1"/>
      <c r="K213" s="23" t="s">
        <v>403</v>
      </c>
      <c r="L213" s="25">
        <v>44973</v>
      </c>
      <c r="M213" s="25">
        <v>45338</v>
      </c>
    </row>
    <row r="214" spans="1:15" s="64" customFormat="1" ht="30" x14ac:dyDescent="0.25">
      <c r="A214" s="4">
        <v>208</v>
      </c>
      <c r="B214" s="50" t="s">
        <v>334</v>
      </c>
      <c r="C214" s="11" t="s">
        <v>404</v>
      </c>
      <c r="D214" s="76" t="s">
        <v>405</v>
      </c>
      <c r="E214" s="23" t="s">
        <v>405</v>
      </c>
      <c r="F214" s="4" t="s">
        <v>406</v>
      </c>
      <c r="G214" s="26" t="s">
        <v>144</v>
      </c>
      <c r="H214" s="4">
        <v>1</v>
      </c>
      <c r="I214" s="4">
        <v>5000</v>
      </c>
      <c r="J214" s="1"/>
      <c r="K214" s="23" t="s">
        <v>407</v>
      </c>
      <c r="L214" s="25">
        <v>45002</v>
      </c>
      <c r="M214" s="25">
        <v>45367</v>
      </c>
    </row>
    <row r="215" spans="1:15" s="64" customFormat="1" ht="135" x14ac:dyDescent="0.25">
      <c r="A215" s="4">
        <v>209</v>
      </c>
      <c r="B215" s="50" t="s">
        <v>337</v>
      </c>
      <c r="C215" s="11" t="s">
        <v>408</v>
      </c>
      <c r="D215" s="23" t="s">
        <v>409</v>
      </c>
      <c r="E215" s="23" t="s">
        <v>409</v>
      </c>
      <c r="F215" s="4" t="s">
        <v>410</v>
      </c>
      <c r="G215" s="26" t="s">
        <v>411</v>
      </c>
      <c r="H215" s="4">
        <v>1</v>
      </c>
      <c r="I215" s="4">
        <v>5600</v>
      </c>
      <c r="J215" s="1"/>
      <c r="K215" s="23" t="s">
        <v>412</v>
      </c>
      <c r="L215" s="25">
        <v>45070</v>
      </c>
      <c r="M215" s="25">
        <v>45138</v>
      </c>
    </row>
    <row r="216" spans="1:15" s="64" customFormat="1" ht="135" x14ac:dyDescent="0.25">
      <c r="A216" s="4">
        <v>210</v>
      </c>
      <c r="B216" s="50" t="s">
        <v>343</v>
      </c>
      <c r="C216" s="11" t="s">
        <v>413</v>
      </c>
      <c r="D216" s="23" t="s">
        <v>414</v>
      </c>
      <c r="E216" s="23" t="s">
        <v>414</v>
      </c>
      <c r="F216" s="4" t="s">
        <v>340</v>
      </c>
      <c r="G216" s="26" t="s">
        <v>341</v>
      </c>
      <c r="H216" s="4">
        <v>1</v>
      </c>
      <c r="I216" s="4">
        <v>6000</v>
      </c>
      <c r="J216" s="1"/>
      <c r="K216" s="23" t="s">
        <v>415</v>
      </c>
      <c r="L216" s="25">
        <v>45086</v>
      </c>
      <c r="M216" s="25">
        <v>45451</v>
      </c>
    </row>
    <row r="217" spans="1:15" s="64" customFormat="1" ht="120" x14ac:dyDescent="0.25">
      <c r="A217" s="4">
        <v>211</v>
      </c>
      <c r="B217" s="50" t="s">
        <v>347</v>
      </c>
      <c r="C217" s="11" t="s">
        <v>416</v>
      </c>
      <c r="D217" s="23" t="s">
        <v>398</v>
      </c>
      <c r="E217" s="23" t="s">
        <v>398</v>
      </c>
      <c r="F217" s="4" t="s">
        <v>417</v>
      </c>
      <c r="G217" s="26" t="s">
        <v>341</v>
      </c>
      <c r="H217" s="4">
        <v>1</v>
      </c>
      <c r="I217" s="4">
        <v>1000</v>
      </c>
      <c r="J217" s="1"/>
      <c r="K217" s="23" t="s">
        <v>418</v>
      </c>
      <c r="L217" s="25">
        <v>45098</v>
      </c>
      <c r="M217" s="25">
        <v>45463</v>
      </c>
    </row>
    <row r="218" spans="1:15" s="64" customFormat="1" ht="135" x14ac:dyDescent="0.25">
      <c r="A218" s="4">
        <v>212</v>
      </c>
      <c r="B218" s="50" t="s">
        <v>352</v>
      </c>
      <c r="C218" s="11" t="s">
        <v>419</v>
      </c>
      <c r="D218" s="23" t="s">
        <v>420</v>
      </c>
      <c r="E218" s="23" t="s">
        <v>420</v>
      </c>
      <c r="F218" s="4" t="s">
        <v>410</v>
      </c>
      <c r="G218" s="26" t="s">
        <v>411</v>
      </c>
      <c r="H218" s="4">
        <v>1</v>
      </c>
      <c r="I218" s="4">
        <v>7000</v>
      </c>
      <c r="J218" s="1"/>
      <c r="K218" s="23" t="s">
        <v>412</v>
      </c>
      <c r="L218" s="25">
        <v>45121</v>
      </c>
      <c r="M218" s="25">
        <v>45323</v>
      </c>
    </row>
    <row r="219" spans="1:15" s="64" customFormat="1" ht="135" x14ac:dyDescent="0.25">
      <c r="A219" s="4">
        <v>213</v>
      </c>
      <c r="B219" s="50" t="s">
        <v>354</v>
      </c>
      <c r="C219" s="11" t="s">
        <v>421</v>
      </c>
      <c r="D219" s="23" t="s">
        <v>420</v>
      </c>
      <c r="E219" s="23" t="s">
        <v>420</v>
      </c>
      <c r="F219" s="4" t="s">
        <v>422</v>
      </c>
      <c r="G219" s="26" t="s">
        <v>341</v>
      </c>
      <c r="H219" s="4">
        <v>1</v>
      </c>
      <c r="I219" s="4">
        <v>2000</v>
      </c>
      <c r="J219" s="1"/>
      <c r="K219" s="23" t="s">
        <v>415</v>
      </c>
      <c r="L219" s="25">
        <v>45121</v>
      </c>
      <c r="M219" s="25">
        <v>45321</v>
      </c>
    </row>
    <row r="220" spans="1:15" s="64" customFormat="1" ht="135" x14ac:dyDescent="0.25">
      <c r="A220" s="4">
        <v>214</v>
      </c>
      <c r="B220" s="50" t="s">
        <v>356</v>
      </c>
      <c r="C220" s="11" t="s">
        <v>423</v>
      </c>
      <c r="D220" s="4" t="s">
        <v>424</v>
      </c>
      <c r="E220" s="4" t="s">
        <v>424</v>
      </c>
      <c r="F220" s="4" t="s">
        <v>410</v>
      </c>
      <c r="G220" s="26" t="s">
        <v>411</v>
      </c>
      <c r="H220" s="4">
        <v>1</v>
      </c>
      <c r="I220" s="4">
        <v>20000</v>
      </c>
      <c r="J220" s="1"/>
      <c r="K220" s="23" t="s">
        <v>412</v>
      </c>
      <c r="L220" s="25">
        <v>45121</v>
      </c>
      <c r="M220" s="25">
        <v>45352</v>
      </c>
    </row>
    <row r="221" spans="1:15" ht="42.75" customHeight="1" x14ac:dyDescent="0.25">
      <c r="A221" s="4">
        <v>215</v>
      </c>
      <c r="B221" s="4" t="s">
        <v>751</v>
      </c>
      <c r="C221" s="4" t="s">
        <v>752</v>
      </c>
      <c r="D221" s="23" t="s">
        <v>177</v>
      </c>
      <c r="E221" s="23" t="s">
        <v>177</v>
      </c>
      <c r="F221" s="23" t="s">
        <v>243</v>
      </c>
      <c r="G221" s="26" t="s">
        <v>108</v>
      </c>
      <c r="H221" s="4">
        <v>1</v>
      </c>
      <c r="I221" s="23">
        <v>1200</v>
      </c>
      <c r="J221" s="1"/>
      <c r="K221" s="23" t="s">
        <v>179</v>
      </c>
      <c r="L221" s="35">
        <v>45180</v>
      </c>
      <c r="M221" s="35">
        <v>45545</v>
      </c>
    </row>
    <row r="222" spans="1:15" ht="48" customHeight="1" x14ac:dyDescent="0.25">
      <c r="A222" s="4">
        <v>216</v>
      </c>
      <c r="B222" s="4" t="s">
        <v>753</v>
      </c>
      <c r="C222" s="4" t="s">
        <v>754</v>
      </c>
      <c r="D222" s="23" t="s">
        <v>177</v>
      </c>
      <c r="E222" s="23" t="s">
        <v>177</v>
      </c>
      <c r="F222" s="23" t="s">
        <v>243</v>
      </c>
      <c r="G222" s="26" t="s">
        <v>108</v>
      </c>
      <c r="H222" s="4">
        <v>1</v>
      </c>
      <c r="I222" s="23">
        <v>115</v>
      </c>
      <c r="J222" s="1"/>
      <c r="K222" s="23" t="s">
        <v>179</v>
      </c>
      <c r="L222" s="35">
        <v>45211</v>
      </c>
      <c r="M222" s="35">
        <v>45576</v>
      </c>
    </row>
    <row r="223" spans="1:15" customFormat="1" ht="75" x14ac:dyDescent="0.25">
      <c r="A223" s="4">
        <v>217</v>
      </c>
      <c r="B223" s="87" t="s">
        <v>755</v>
      </c>
      <c r="C223" s="88" t="s">
        <v>756</v>
      </c>
      <c r="D223" s="89" t="s">
        <v>174</v>
      </c>
      <c r="E223" s="87" t="s">
        <v>757</v>
      </c>
      <c r="F223" s="87" t="s">
        <v>169</v>
      </c>
      <c r="G223" s="87" t="s">
        <v>758</v>
      </c>
      <c r="H223" s="88">
        <v>1</v>
      </c>
      <c r="I223" s="90" t="s">
        <v>759</v>
      </c>
      <c r="J223" s="91" t="s">
        <v>760</v>
      </c>
      <c r="K223" s="87" t="s">
        <v>758</v>
      </c>
      <c r="L223" s="92">
        <v>45169</v>
      </c>
      <c r="M223" s="92">
        <v>45534</v>
      </c>
      <c r="N223" s="3"/>
      <c r="O223" s="3"/>
    </row>
    <row r="224" spans="1:15" customFormat="1" ht="60" x14ac:dyDescent="0.25">
      <c r="A224" s="4">
        <v>218</v>
      </c>
      <c r="B224" s="87" t="s">
        <v>761</v>
      </c>
      <c r="C224" s="87" t="s">
        <v>772</v>
      </c>
      <c r="D224" s="89" t="s">
        <v>762</v>
      </c>
      <c r="E224" s="87" t="s">
        <v>763</v>
      </c>
      <c r="F224" s="93" t="s">
        <v>764</v>
      </c>
      <c r="G224" s="89" t="s">
        <v>765</v>
      </c>
      <c r="H224" s="89" t="s">
        <v>773</v>
      </c>
      <c r="I224" s="93" t="s">
        <v>89</v>
      </c>
      <c r="J224" s="93" t="s">
        <v>766</v>
      </c>
      <c r="K224" s="89" t="s">
        <v>765</v>
      </c>
      <c r="L224" s="92">
        <v>45183</v>
      </c>
      <c r="M224" s="92">
        <v>46278</v>
      </c>
      <c r="N224" s="3"/>
      <c r="O224" s="3"/>
    </row>
    <row r="225" spans="1:15" customFormat="1" ht="60" x14ac:dyDescent="0.25">
      <c r="A225" s="4">
        <v>219</v>
      </c>
      <c r="B225" s="87" t="s">
        <v>767</v>
      </c>
      <c r="C225" s="88" t="s">
        <v>768</v>
      </c>
      <c r="D225" s="93" t="s">
        <v>769</v>
      </c>
      <c r="E225" s="93" t="s">
        <v>770</v>
      </c>
      <c r="F225" s="93" t="s">
        <v>764</v>
      </c>
      <c r="G225" s="89" t="s">
        <v>765</v>
      </c>
      <c r="H225" s="89" t="s">
        <v>773</v>
      </c>
      <c r="I225" s="93" t="s">
        <v>89</v>
      </c>
      <c r="J225" s="93" t="s">
        <v>771</v>
      </c>
      <c r="K225" s="89" t="s">
        <v>765</v>
      </c>
      <c r="L225" s="92">
        <v>45191</v>
      </c>
      <c r="M225" s="92">
        <v>46286</v>
      </c>
      <c r="N225" s="3"/>
      <c r="O225" s="3"/>
    </row>
    <row r="226" spans="1:15" x14ac:dyDescent="0.25">
      <c r="A226" s="12"/>
      <c r="B226" s="13"/>
      <c r="C226" s="13"/>
      <c r="D226" s="13"/>
      <c r="E226" s="69"/>
      <c r="F226" s="69"/>
      <c r="G226" s="69"/>
      <c r="H226" s="69"/>
      <c r="I226" s="69"/>
      <c r="J226" s="14"/>
      <c r="K226" s="69"/>
      <c r="L226" s="69"/>
      <c r="M226" s="69"/>
    </row>
    <row r="227" spans="1:15" x14ac:dyDescent="0.25">
      <c r="A227" s="12"/>
      <c r="B227" s="13"/>
      <c r="C227" s="13"/>
      <c r="D227" s="13"/>
      <c r="E227" s="69"/>
      <c r="F227" s="69"/>
      <c r="G227" s="69"/>
      <c r="H227" s="69"/>
      <c r="I227" s="69"/>
      <c r="J227" s="14"/>
      <c r="K227" s="69"/>
      <c r="L227" s="69"/>
      <c r="M227" s="69"/>
    </row>
    <row r="228" spans="1:15" x14ac:dyDescent="0.25">
      <c r="A228" s="12"/>
      <c r="B228" s="13"/>
      <c r="C228" s="13"/>
      <c r="D228" s="13"/>
      <c r="E228" s="69"/>
      <c r="F228" s="69"/>
      <c r="G228" s="69"/>
      <c r="H228" s="69"/>
      <c r="I228" s="69"/>
      <c r="J228" s="14"/>
      <c r="K228" s="69"/>
      <c r="L228" s="69"/>
      <c r="M228" s="69"/>
    </row>
    <row r="229" spans="1:15" x14ac:dyDescent="0.25">
      <c r="A229" s="12"/>
      <c r="B229" s="13"/>
      <c r="C229" s="13"/>
      <c r="D229" s="13"/>
      <c r="E229" s="69"/>
      <c r="F229" s="69"/>
      <c r="G229" s="69"/>
      <c r="H229" s="69"/>
      <c r="I229" s="69"/>
      <c r="J229" s="14"/>
      <c r="K229" s="69"/>
      <c r="L229" s="69"/>
      <c r="M229" s="69"/>
    </row>
    <row r="230" spans="1:15" x14ac:dyDescent="0.25">
      <c r="A230" s="12"/>
      <c r="B230" s="13"/>
      <c r="C230" s="13"/>
      <c r="D230" s="13"/>
      <c r="E230" s="69"/>
      <c r="F230" s="69"/>
      <c r="G230" s="69"/>
      <c r="H230" s="69"/>
      <c r="I230" s="69"/>
      <c r="J230" s="14"/>
      <c r="K230" s="69"/>
      <c r="L230" s="69"/>
      <c r="M230" s="69"/>
    </row>
    <row r="231" spans="1:15" x14ac:dyDescent="0.25">
      <c r="A231" s="12"/>
      <c r="B231" s="13"/>
      <c r="C231" s="13"/>
      <c r="D231" s="13"/>
      <c r="E231" s="69"/>
      <c r="F231" s="69"/>
      <c r="G231" s="69"/>
      <c r="H231" s="69"/>
      <c r="I231" s="69"/>
      <c r="J231" s="14"/>
      <c r="K231" s="69"/>
      <c r="L231" s="69"/>
      <c r="M231" s="69"/>
    </row>
    <row r="232" spans="1:15" x14ac:dyDescent="0.25">
      <c r="A232" s="12"/>
      <c r="B232" s="13"/>
      <c r="C232" s="13"/>
      <c r="D232" s="13"/>
      <c r="E232" s="69"/>
      <c r="F232" s="69"/>
      <c r="G232" s="69"/>
      <c r="H232" s="69"/>
      <c r="I232" s="69"/>
      <c r="J232" s="14"/>
      <c r="K232" s="69"/>
      <c r="L232" s="69"/>
      <c r="M232" s="69"/>
    </row>
    <row r="233" spans="1:15" x14ac:dyDescent="0.25">
      <c r="A233" s="12"/>
      <c r="B233" s="13"/>
      <c r="C233" s="13"/>
      <c r="D233" s="13"/>
      <c r="E233" s="69"/>
      <c r="F233" s="69"/>
      <c r="G233" s="69"/>
      <c r="H233" s="69"/>
      <c r="I233" s="69"/>
      <c r="J233" s="14"/>
      <c r="K233" s="69"/>
      <c r="L233" s="69"/>
      <c r="M233" s="69"/>
    </row>
    <row r="234" spans="1:15" x14ac:dyDescent="0.25">
      <c r="A234" s="12"/>
      <c r="B234" s="13"/>
      <c r="C234" s="13"/>
      <c r="D234" s="13"/>
      <c r="E234" s="69"/>
      <c r="F234" s="69"/>
      <c r="G234" s="69"/>
      <c r="H234" s="69"/>
      <c r="I234" s="69"/>
      <c r="J234" s="14"/>
      <c r="K234" s="69"/>
      <c r="L234" s="69"/>
      <c r="M234" s="69"/>
    </row>
    <row r="235" spans="1:15" x14ac:dyDescent="0.25">
      <c r="A235" s="12"/>
      <c r="B235" s="13"/>
      <c r="C235" s="13"/>
      <c r="D235" s="13"/>
      <c r="E235" s="69"/>
      <c r="F235" s="69"/>
      <c r="G235" s="69"/>
      <c r="H235" s="69"/>
      <c r="I235" s="69"/>
      <c r="J235" s="14"/>
      <c r="K235" s="69"/>
      <c r="L235" s="69"/>
      <c r="M235" s="69"/>
    </row>
    <row r="236" spans="1:15" x14ac:dyDescent="0.25">
      <c r="A236" s="12"/>
      <c r="B236" s="13"/>
      <c r="C236" s="13"/>
      <c r="D236" s="13"/>
      <c r="E236" s="69"/>
      <c r="F236" s="69"/>
      <c r="G236" s="69"/>
      <c r="H236" s="69"/>
      <c r="I236" s="69"/>
      <c r="J236" s="14"/>
      <c r="K236" s="69"/>
      <c r="L236" s="69"/>
      <c r="M236" s="69"/>
    </row>
    <row r="237" spans="1:15" x14ac:dyDescent="0.25">
      <c r="A237" s="12"/>
      <c r="B237" s="13"/>
      <c r="C237" s="13"/>
      <c r="D237" s="13"/>
      <c r="E237" s="69"/>
      <c r="F237" s="69"/>
      <c r="G237" s="69"/>
      <c r="H237" s="69"/>
      <c r="I237" s="69"/>
      <c r="J237" s="14"/>
      <c r="K237" s="69"/>
      <c r="L237" s="69"/>
      <c r="M237" s="69"/>
    </row>
    <row r="238" spans="1:15" x14ac:dyDescent="0.25">
      <c r="A238" s="12"/>
      <c r="B238" s="13"/>
      <c r="C238" s="13"/>
      <c r="D238" s="13"/>
      <c r="E238" s="69"/>
      <c r="F238" s="69"/>
      <c r="G238" s="69"/>
      <c r="H238" s="69"/>
      <c r="I238" s="69"/>
      <c r="J238" s="14"/>
      <c r="K238" s="69"/>
      <c r="L238" s="69"/>
      <c r="M238" s="69"/>
    </row>
    <row r="239" spans="1:15" x14ac:dyDescent="0.25">
      <c r="A239" s="12"/>
      <c r="B239" s="13"/>
      <c r="C239" s="13"/>
      <c r="D239" s="13"/>
      <c r="E239" s="69"/>
      <c r="F239" s="69"/>
      <c r="G239" s="69"/>
      <c r="H239" s="69"/>
      <c r="I239" s="69"/>
      <c r="J239" s="14"/>
      <c r="K239" s="69"/>
      <c r="L239" s="69"/>
      <c r="M239" s="69"/>
    </row>
    <row r="240" spans="1:15" x14ac:dyDescent="0.25">
      <c r="A240" s="12"/>
      <c r="B240" s="13"/>
      <c r="C240" s="13"/>
      <c r="D240" s="13"/>
      <c r="E240" s="69"/>
      <c r="F240" s="69"/>
      <c r="G240" s="69"/>
      <c r="H240" s="69"/>
      <c r="I240" s="69"/>
      <c r="J240" s="14"/>
      <c r="K240" s="69"/>
      <c r="L240" s="69"/>
      <c r="M240" s="69"/>
    </row>
    <row r="241" spans="1:13" x14ac:dyDescent="0.25">
      <c r="A241" s="12"/>
      <c r="B241" s="13"/>
      <c r="C241" s="13"/>
      <c r="D241" s="13"/>
      <c r="E241" s="69"/>
      <c r="F241" s="69"/>
      <c r="G241" s="69"/>
      <c r="H241" s="69"/>
      <c r="I241" s="69"/>
      <c r="J241" s="14"/>
      <c r="K241" s="69"/>
      <c r="L241" s="69"/>
      <c r="M241" s="69"/>
    </row>
    <row r="242" spans="1:13" x14ac:dyDescent="0.25">
      <c r="A242" s="12"/>
      <c r="B242" s="13"/>
      <c r="C242" s="13"/>
      <c r="D242" s="13"/>
      <c r="E242" s="69"/>
      <c r="F242" s="69"/>
      <c r="G242" s="69"/>
      <c r="H242" s="69"/>
      <c r="I242" s="69"/>
      <c r="J242" s="14"/>
      <c r="K242" s="69"/>
      <c r="L242" s="69"/>
      <c r="M242" s="69"/>
    </row>
    <row r="243" spans="1:13" x14ac:dyDescent="0.25">
      <c r="A243" s="12"/>
      <c r="B243" s="13"/>
      <c r="C243" s="13"/>
      <c r="D243" s="13"/>
      <c r="E243" s="69"/>
      <c r="F243" s="69"/>
      <c r="G243" s="69"/>
      <c r="H243" s="69"/>
      <c r="I243" s="69"/>
      <c r="J243" s="14"/>
      <c r="K243" s="69"/>
      <c r="L243" s="69"/>
      <c r="M243" s="69"/>
    </row>
    <row r="244" spans="1:13" x14ac:dyDescent="0.25">
      <c r="A244" s="12"/>
      <c r="B244" s="13"/>
      <c r="C244" s="13"/>
      <c r="D244" s="13"/>
      <c r="E244" s="69"/>
      <c r="F244" s="69"/>
      <c r="G244" s="69"/>
      <c r="H244" s="69"/>
      <c r="I244" s="69"/>
      <c r="J244" s="14"/>
      <c r="K244" s="69"/>
      <c r="L244" s="69"/>
      <c r="M244" s="69"/>
    </row>
    <row r="245" spans="1:13" x14ac:dyDescent="0.25">
      <c r="A245" s="12"/>
      <c r="B245" s="13"/>
      <c r="C245" s="13"/>
      <c r="D245" s="13"/>
      <c r="E245" s="69"/>
      <c r="F245" s="69"/>
      <c r="G245" s="69"/>
      <c r="H245" s="69"/>
      <c r="I245" s="69"/>
      <c r="J245" s="14"/>
      <c r="K245" s="69"/>
      <c r="L245" s="69"/>
      <c r="M245" s="69"/>
    </row>
    <row r="246" spans="1:13" x14ac:dyDescent="0.25">
      <c r="A246" s="12"/>
      <c r="B246" s="13"/>
      <c r="C246" s="13"/>
      <c r="D246" s="13"/>
      <c r="E246" s="69"/>
      <c r="F246" s="69"/>
      <c r="G246" s="69"/>
      <c r="H246" s="69"/>
      <c r="I246" s="69"/>
      <c r="J246" s="14"/>
      <c r="K246" s="69"/>
      <c r="L246" s="69"/>
      <c r="M246" s="69"/>
    </row>
    <row r="247" spans="1:13" x14ac:dyDescent="0.25">
      <c r="A247" s="12"/>
      <c r="B247" s="13"/>
      <c r="C247" s="13"/>
      <c r="D247" s="13"/>
      <c r="E247" s="69"/>
      <c r="F247" s="69"/>
      <c r="G247" s="69"/>
      <c r="H247" s="69"/>
      <c r="I247" s="69"/>
      <c r="J247" s="14"/>
      <c r="K247" s="69"/>
      <c r="L247" s="69"/>
      <c r="M247" s="69"/>
    </row>
    <row r="248" spans="1:13" x14ac:dyDescent="0.25">
      <c r="A248" s="12"/>
      <c r="B248" s="13"/>
      <c r="C248" s="13"/>
      <c r="D248" s="13"/>
      <c r="E248" s="69"/>
      <c r="F248" s="69"/>
      <c r="G248" s="69"/>
      <c r="H248" s="69"/>
      <c r="I248" s="69"/>
      <c r="J248" s="14"/>
      <c r="K248" s="69"/>
      <c r="L248" s="69"/>
      <c r="M248" s="69"/>
    </row>
    <row r="249" spans="1:13" x14ac:dyDescent="0.25">
      <c r="A249" s="12"/>
      <c r="B249" s="13"/>
      <c r="C249" s="13"/>
      <c r="D249" s="13"/>
      <c r="E249" s="69"/>
      <c r="F249" s="69"/>
      <c r="G249" s="69"/>
      <c r="H249" s="69"/>
      <c r="I249" s="69"/>
      <c r="J249" s="14"/>
      <c r="K249" s="69"/>
      <c r="L249" s="69"/>
      <c r="M249" s="69"/>
    </row>
    <row r="250" spans="1:13" x14ac:dyDescent="0.25">
      <c r="A250" s="12"/>
      <c r="B250" s="13"/>
      <c r="C250" s="13"/>
      <c r="D250" s="13"/>
      <c r="E250" s="69"/>
      <c r="F250" s="69"/>
      <c r="G250" s="69"/>
      <c r="H250" s="69"/>
      <c r="I250" s="69"/>
      <c r="J250" s="14"/>
      <c r="K250" s="69"/>
      <c r="L250" s="69"/>
      <c r="M250" s="69"/>
    </row>
    <row r="251" spans="1:13" x14ac:dyDescent="0.25">
      <c r="A251" s="12"/>
      <c r="B251" s="13"/>
      <c r="C251" s="13"/>
      <c r="D251" s="13"/>
      <c r="E251" s="69"/>
      <c r="F251" s="69"/>
      <c r="G251" s="69"/>
      <c r="H251" s="69"/>
      <c r="I251" s="69"/>
      <c r="J251" s="14"/>
      <c r="K251" s="69"/>
      <c r="L251" s="69"/>
      <c r="M251" s="69"/>
    </row>
    <row r="252" spans="1:13" x14ac:dyDescent="0.25">
      <c r="A252" s="12"/>
      <c r="B252" s="13"/>
      <c r="C252" s="13"/>
      <c r="D252" s="13"/>
      <c r="E252" s="69"/>
      <c r="F252" s="69"/>
      <c r="G252" s="69"/>
      <c r="H252" s="69"/>
      <c r="I252" s="69"/>
      <c r="J252" s="14"/>
      <c r="K252" s="69"/>
      <c r="L252" s="69"/>
      <c r="M252" s="69"/>
    </row>
    <row r="253" spans="1:13" x14ac:dyDescent="0.25">
      <c r="A253" s="12"/>
      <c r="B253" s="13"/>
      <c r="C253" s="13"/>
      <c r="D253" s="13"/>
      <c r="E253" s="69"/>
      <c r="F253" s="69"/>
      <c r="G253" s="69"/>
      <c r="H253" s="69"/>
      <c r="I253" s="69"/>
      <c r="J253" s="14"/>
      <c r="K253" s="69"/>
      <c r="L253" s="69"/>
      <c r="M253" s="69"/>
    </row>
    <row r="254" spans="1:13" x14ac:dyDescent="0.25">
      <c r="A254" s="12"/>
      <c r="B254" s="13"/>
      <c r="C254" s="13"/>
      <c r="D254" s="13"/>
      <c r="E254" s="69"/>
      <c r="F254" s="69"/>
      <c r="G254" s="69"/>
      <c r="H254" s="69"/>
      <c r="I254" s="69"/>
      <c r="J254" s="14"/>
      <c r="K254" s="69"/>
      <c r="L254" s="69"/>
      <c r="M254" s="69"/>
    </row>
    <row r="255" spans="1:13" x14ac:dyDescent="0.25">
      <c r="A255" s="12"/>
      <c r="B255" s="13"/>
      <c r="C255" s="13"/>
      <c r="D255" s="13"/>
      <c r="E255" s="69"/>
      <c r="F255" s="69"/>
      <c r="G255" s="69"/>
      <c r="H255" s="69"/>
      <c r="I255" s="69"/>
      <c r="J255" s="14"/>
      <c r="K255" s="69"/>
      <c r="L255" s="69"/>
      <c r="M255" s="69"/>
    </row>
    <row r="256" spans="1:13" x14ac:dyDescent="0.25">
      <c r="A256" s="12"/>
      <c r="B256" s="13"/>
      <c r="C256" s="13"/>
      <c r="D256" s="13"/>
      <c r="E256" s="69"/>
      <c r="F256" s="69"/>
      <c r="G256" s="69"/>
      <c r="H256" s="69"/>
      <c r="I256" s="69"/>
      <c r="J256" s="14"/>
      <c r="K256" s="69"/>
      <c r="L256" s="69"/>
      <c r="M256" s="69"/>
    </row>
    <row r="257" spans="1:13" x14ac:dyDescent="0.25">
      <c r="A257" s="12"/>
      <c r="B257" s="13"/>
      <c r="C257" s="13"/>
      <c r="D257" s="13"/>
      <c r="E257" s="69"/>
      <c r="F257" s="69"/>
      <c r="G257" s="69"/>
      <c r="H257" s="69"/>
      <c r="I257" s="69"/>
      <c r="J257" s="14"/>
      <c r="K257" s="69"/>
      <c r="L257" s="69"/>
      <c r="M257" s="69"/>
    </row>
    <row r="258" spans="1:13" x14ac:dyDescent="0.25">
      <c r="A258" s="12"/>
      <c r="B258" s="13"/>
      <c r="C258" s="13"/>
      <c r="D258" s="13"/>
      <c r="E258" s="69"/>
      <c r="F258" s="69"/>
      <c r="G258" s="69"/>
      <c r="H258" s="69"/>
      <c r="I258" s="69"/>
      <c r="J258" s="14"/>
      <c r="K258" s="69"/>
      <c r="L258" s="69"/>
      <c r="M258" s="69"/>
    </row>
    <row r="259" spans="1:13" x14ac:dyDescent="0.25">
      <c r="A259" s="12"/>
      <c r="B259" s="13"/>
      <c r="C259" s="13"/>
      <c r="D259" s="13"/>
      <c r="E259" s="69"/>
      <c r="F259" s="69"/>
      <c r="G259" s="69"/>
      <c r="H259" s="69"/>
      <c r="I259" s="69"/>
      <c r="J259" s="14"/>
      <c r="K259" s="69"/>
      <c r="L259" s="69"/>
      <c r="M259" s="69"/>
    </row>
    <row r="260" spans="1:13" x14ac:dyDescent="0.25">
      <c r="A260" s="12"/>
      <c r="B260" s="13"/>
      <c r="C260" s="13"/>
      <c r="D260" s="13"/>
      <c r="E260" s="69"/>
      <c r="F260" s="69"/>
      <c r="G260" s="69"/>
      <c r="H260" s="69"/>
      <c r="I260" s="69"/>
      <c r="J260" s="14"/>
      <c r="K260" s="69"/>
      <c r="L260" s="69"/>
      <c r="M260" s="69"/>
    </row>
    <row r="261" spans="1:13" x14ac:dyDescent="0.25">
      <c r="A261" s="12"/>
      <c r="B261" s="13"/>
      <c r="C261" s="13"/>
      <c r="D261" s="13"/>
      <c r="E261" s="69"/>
      <c r="F261" s="69"/>
      <c r="G261" s="69"/>
      <c r="H261" s="69"/>
      <c r="I261" s="69"/>
      <c r="J261" s="14"/>
      <c r="K261" s="69"/>
      <c r="L261" s="69"/>
      <c r="M261" s="69"/>
    </row>
    <row r="262" spans="1:13" x14ac:dyDescent="0.25">
      <c r="A262" s="12"/>
      <c r="B262" s="13"/>
      <c r="C262" s="13"/>
      <c r="D262" s="13"/>
      <c r="E262" s="69"/>
      <c r="F262" s="69"/>
      <c r="G262" s="69"/>
      <c r="H262" s="69"/>
      <c r="I262" s="69"/>
      <c r="J262" s="14"/>
      <c r="K262" s="69"/>
      <c r="L262" s="69"/>
      <c r="M262" s="69"/>
    </row>
    <row r="263" spans="1:13" x14ac:dyDescent="0.25">
      <c r="A263" s="12"/>
      <c r="B263" s="13"/>
      <c r="C263" s="13"/>
      <c r="D263" s="13"/>
      <c r="E263" s="69"/>
      <c r="F263" s="69"/>
      <c r="G263" s="69"/>
      <c r="H263" s="69"/>
      <c r="I263" s="69"/>
      <c r="J263" s="14"/>
      <c r="K263" s="69"/>
      <c r="L263" s="69"/>
      <c r="M263" s="69"/>
    </row>
    <row r="264" spans="1:13" x14ac:dyDescent="0.25">
      <c r="A264" s="12"/>
      <c r="B264" s="13"/>
      <c r="C264" s="13"/>
      <c r="D264" s="13"/>
      <c r="E264" s="69"/>
      <c r="F264" s="69"/>
      <c r="G264" s="69"/>
      <c r="H264" s="69"/>
      <c r="I264" s="69"/>
      <c r="J264" s="14"/>
      <c r="K264" s="69"/>
      <c r="L264" s="69"/>
      <c r="M264" s="69"/>
    </row>
    <row r="265" spans="1:13" x14ac:dyDescent="0.25">
      <c r="A265" s="12"/>
      <c r="B265" s="13"/>
      <c r="C265" s="13"/>
      <c r="D265" s="13"/>
      <c r="E265" s="69"/>
      <c r="F265" s="69"/>
      <c r="G265" s="69"/>
      <c r="H265" s="69"/>
      <c r="I265" s="69"/>
      <c r="J265" s="14"/>
      <c r="K265" s="69"/>
      <c r="L265" s="69"/>
      <c r="M265" s="69"/>
    </row>
    <row r="266" spans="1:13" x14ac:dyDescent="0.25">
      <c r="A266" s="12"/>
      <c r="B266" s="13"/>
      <c r="C266" s="13"/>
      <c r="D266" s="13"/>
      <c r="E266" s="69"/>
      <c r="F266" s="69"/>
      <c r="G266" s="69"/>
      <c r="H266" s="69"/>
      <c r="I266" s="69"/>
      <c r="J266" s="14"/>
      <c r="K266" s="69"/>
      <c r="L266" s="69"/>
      <c r="M266" s="69"/>
    </row>
    <row r="267" spans="1:13" x14ac:dyDescent="0.25">
      <c r="A267" s="12"/>
      <c r="B267" s="13"/>
      <c r="C267" s="13"/>
      <c r="D267" s="13"/>
      <c r="E267" s="69"/>
      <c r="F267" s="69"/>
      <c r="G267" s="69"/>
      <c r="H267" s="69"/>
      <c r="I267" s="69"/>
      <c r="J267" s="14"/>
      <c r="K267" s="69"/>
      <c r="L267" s="69"/>
      <c r="M267" s="69"/>
    </row>
    <row r="268" spans="1:13" x14ac:dyDescent="0.25">
      <c r="A268" s="12"/>
      <c r="B268" s="13"/>
      <c r="C268" s="13"/>
      <c r="D268" s="13"/>
      <c r="E268" s="69"/>
      <c r="F268" s="69"/>
      <c r="G268" s="69"/>
      <c r="H268" s="69"/>
      <c r="I268" s="69"/>
      <c r="J268" s="14"/>
      <c r="K268" s="69"/>
      <c r="L268" s="69"/>
      <c r="M268" s="69"/>
    </row>
    <row r="269" spans="1:13" x14ac:dyDescent="0.25">
      <c r="A269" s="12"/>
      <c r="B269" s="13"/>
      <c r="C269" s="13"/>
      <c r="D269" s="13"/>
      <c r="E269" s="69"/>
      <c r="F269" s="69"/>
      <c r="G269" s="69"/>
      <c r="H269" s="69"/>
      <c r="I269" s="69"/>
      <c r="J269" s="14"/>
      <c r="K269" s="69"/>
      <c r="L269" s="69"/>
      <c r="M269" s="69"/>
    </row>
    <row r="270" spans="1:13" x14ac:dyDescent="0.25">
      <c r="A270" s="12"/>
      <c r="B270" s="13"/>
      <c r="C270" s="13"/>
      <c r="D270" s="13"/>
      <c r="E270" s="69"/>
      <c r="F270" s="69"/>
      <c r="G270" s="69"/>
      <c r="H270" s="69"/>
      <c r="I270" s="69"/>
      <c r="J270" s="14"/>
      <c r="K270" s="69"/>
      <c r="L270" s="69"/>
      <c r="M270" s="69"/>
    </row>
    <row r="271" spans="1:13" x14ac:dyDescent="0.25">
      <c r="A271" s="12"/>
      <c r="B271" s="13"/>
      <c r="C271" s="13"/>
      <c r="D271" s="13"/>
      <c r="E271" s="69"/>
      <c r="F271" s="69"/>
      <c r="G271" s="69"/>
      <c r="H271" s="69"/>
      <c r="I271" s="69"/>
      <c r="J271" s="14"/>
      <c r="K271" s="69"/>
      <c r="L271" s="69"/>
      <c r="M271" s="69"/>
    </row>
    <row r="272" spans="1:13" x14ac:dyDescent="0.25">
      <c r="A272" s="12"/>
      <c r="B272" s="13"/>
      <c r="C272" s="13"/>
      <c r="D272" s="13"/>
      <c r="E272" s="69"/>
      <c r="F272" s="69"/>
      <c r="G272" s="69"/>
      <c r="H272" s="69"/>
      <c r="I272" s="69"/>
      <c r="J272" s="14"/>
      <c r="K272" s="69"/>
      <c r="L272" s="69"/>
      <c r="M272" s="69"/>
    </row>
    <row r="273" spans="1:13" x14ac:dyDescent="0.25">
      <c r="A273" s="12"/>
      <c r="B273" s="13"/>
      <c r="C273" s="13"/>
      <c r="D273" s="13"/>
      <c r="E273" s="69"/>
      <c r="F273" s="69"/>
      <c r="G273" s="69"/>
      <c r="H273" s="69"/>
      <c r="I273" s="69"/>
      <c r="J273" s="14"/>
      <c r="K273" s="69"/>
      <c r="L273" s="69"/>
      <c r="M273" s="69"/>
    </row>
    <row r="274" spans="1:13" x14ac:dyDescent="0.25">
      <c r="A274" s="12"/>
      <c r="B274" s="13"/>
      <c r="C274" s="13"/>
      <c r="D274" s="13"/>
      <c r="E274" s="69"/>
      <c r="F274" s="69"/>
      <c r="G274" s="69"/>
      <c r="H274" s="69"/>
      <c r="I274" s="69"/>
      <c r="J274" s="14"/>
      <c r="K274" s="69"/>
      <c r="L274" s="69"/>
      <c r="M274" s="69"/>
    </row>
    <row r="275" spans="1:13" x14ac:dyDescent="0.25">
      <c r="A275" s="12"/>
      <c r="B275" s="13"/>
      <c r="C275" s="13"/>
      <c r="D275" s="13"/>
      <c r="E275" s="69"/>
      <c r="F275" s="69"/>
      <c r="G275" s="69"/>
      <c r="H275" s="69"/>
      <c r="I275" s="69"/>
      <c r="J275" s="14"/>
      <c r="K275" s="69"/>
      <c r="L275" s="69"/>
      <c r="M275" s="69"/>
    </row>
    <row r="276" spans="1:13" x14ac:dyDescent="0.25">
      <c r="A276" s="12"/>
      <c r="B276" s="13"/>
      <c r="C276" s="13"/>
      <c r="D276" s="13"/>
      <c r="E276" s="69"/>
      <c r="F276" s="69"/>
      <c r="G276" s="69"/>
      <c r="H276" s="69"/>
      <c r="I276" s="69"/>
      <c r="J276" s="14"/>
      <c r="K276" s="69"/>
      <c r="L276" s="69"/>
      <c r="M276" s="69"/>
    </row>
    <row r="277" spans="1:13" x14ac:dyDescent="0.25">
      <c r="A277" s="12"/>
      <c r="B277" s="13"/>
      <c r="C277" s="13"/>
      <c r="D277" s="13"/>
      <c r="E277" s="69"/>
      <c r="F277" s="69"/>
      <c r="G277" s="69"/>
      <c r="H277" s="69"/>
      <c r="I277" s="69"/>
      <c r="J277" s="14"/>
      <c r="K277" s="69"/>
      <c r="L277" s="69"/>
      <c r="M277" s="69"/>
    </row>
    <row r="278" spans="1:13" x14ac:dyDescent="0.25">
      <c r="A278" s="12"/>
      <c r="B278" s="13"/>
      <c r="C278" s="13"/>
      <c r="D278" s="13"/>
      <c r="E278" s="69"/>
      <c r="F278" s="69"/>
      <c r="G278" s="69"/>
      <c r="H278" s="69"/>
      <c r="I278" s="69"/>
      <c r="J278" s="14"/>
      <c r="K278" s="69"/>
      <c r="L278" s="69"/>
      <c r="M278" s="69"/>
    </row>
    <row r="279" spans="1:13" x14ac:dyDescent="0.25">
      <c r="A279" s="12"/>
      <c r="B279" s="13"/>
      <c r="C279" s="13"/>
      <c r="D279" s="13"/>
      <c r="E279" s="69"/>
      <c r="F279" s="69"/>
      <c r="G279" s="69"/>
      <c r="H279" s="69"/>
      <c r="I279" s="69"/>
      <c r="J279" s="14"/>
      <c r="K279" s="69"/>
      <c r="L279" s="69"/>
      <c r="M279" s="69"/>
    </row>
    <row r="280" spans="1:13" x14ac:dyDescent="0.25">
      <c r="A280" s="12"/>
      <c r="B280" s="13"/>
      <c r="C280" s="13"/>
      <c r="D280" s="13"/>
      <c r="E280" s="69"/>
      <c r="F280" s="69"/>
      <c r="G280" s="69"/>
      <c r="H280" s="69"/>
      <c r="I280" s="69"/>
      <c r="J280" s="14"/>
      <c r="K280" s="69"/>
      <c r="L280" s="69"/>
      <c r="M280" s="69"/>
    </row>
    <row r="281" spans="1:13" x14ac:dyDescent="0.25">
      <c r="A281" s="12"/>
      <c r="B281" s="13"/>
      <c r="C281" s="13"/>
      <c r="D281" s="13"/>
      <c r="E281" s="69"/>
      <c r="F281" s="69"/>
      <c r="G281" s="69"/>
      <c r="H281" s="69"/>
      <c r="I281" s="69"/>
      <c r="J281" s="14"/>
      <c r="K281" s="69"/>
      <c r="L281" s="69"/>
      <c r="M281" s="69"/>
    </row>
    <row r="282" spans="1:13" x14ac:dyDescent="0.25">
      <c r="A282" s="12"/>
      <c r="B282" s="13"/>
      <c r="C282" s="13"/>
      <c r="D282" s="13"/>
      <c r="E282" s="69"/>
      <c r="F282" s="69"/>
      <c r="G282" s="69"/>
      <c r="H282" s="69"/>
      <c r="I282" s="69"/>
      <c r="J282" s="14"/>
      <c r="K282" s="69"/>
      <c r="L282" s="69"/>
      <c r="M282" s="69"/>
    </row>
    <row r="283" spans="1:13" x14ac:dyDescent="0.25">
      <c r="A283" s="12"/>
      <c r="B283" s="13"/>
      <c r="C283" s="13"/>
      <c r="D283" s="13"/>
      <c r="E283" s="69"/>
      <c r="F283" s="69"/>
      <c r="G283" s="69"/>
      <c r="H283" s="69"/>
      <c r="I283" s="69"/>
      <c r="J283" s="14"/>
      <c r="K283" s="69"/>
      <c r="L283" s="69"/>
      <c r="M283" s="69"/>
    </row>
    <row r="284" spans="1:13" x14ac:dyDescent="0.25">
      <c r="A284" s="12"/>
      <c r="B284" s="13"/>
      <c r="C284" s="13"/>
      <c r="D284" s="13"/>
      <c r="E284" s="69"/>
      <c r="F284" s="69"/>
      <c r="G284" s="69"/>
      <c r="H284" s="69"/>
      <c r="I284" s="69"/>
      <c r="J284" s="14"/>
      <c r="K284" s="69"/>
      <c r="L284" s="69"/>
      <c r="M284" s="69"/>
    </row>
    <row r="285" spans="1:13" x14ac:dyDescent="0.25">
      <c r="A285" s="12"/>
      <c r="B285" s="13"/>
      <c r="C285" s="13"/>
      <c r="D285" s="13"/>
      <c r="E285" s="69"/>
      <c r="F285" s="69"/>
      <c r="G285" s="69"/>
      <c r="H285" s="69"/>
      <c r="I285" s="69"/>
      <c r="J285" s="14"/>
      <c r="K285" s="69"/>
      <c r="L285" s="69"/>
      <c r="M285" s="69"/>
    </row>
    <row r="286" spans="1:13" x14ac:dyDescent="0.25">
      <c r="A286" s="12"/>
      <c r="B286" s="13"/>
      <c r="C286" s="13"/>
      <c r="D286" s="13"/>
      <c r="E286" s="69"/>
      <c r="F286" s="69"/>
      <c r="G286" s="69"/>
      <c r="H286" s="69"/>
      <c r="I286" s="69"/>
      <c r="J286" s="14"/>
      <c r="K286" s="69"/>
      <c r="L286" s="69"/>
      <c r="M286" s="69"/>
    </row>
    <row r="287" spans="1:13" x14ac:dyDescent="0.25">
      <c r="A287" s="12"/>
      <c r="B287" s="13"/>
      <c r="C287" s="13"/>
      <c r="D287" s="13"/>
      <c r="E287" s="69"/>
      <c r="F287" s="69"/>
      <c r="G287" s="69"/>
      <c r="H287" s="69"/>
      <c r="I287" s="69"/>
      <c r="J287" s="14"/>
      <c r="K287" s="69"/>
      <c r="L287" s="69"/>
      <c r="M287" s="69"/>
    </row>
    <row r="288" spans="1:13" x14ac:dyDescent="0.25">
      <c r="A288" s="12"/>
      <c r="B288" s="13"/>
      <c r="C288" s="13"/>
      <c r="D288" s="13"/>
      <c r="E288" s="69"/>
      <c r="F288" s="69"/>
      <c r="G288" s="69"/>
      <c r="H288" s="69"/>
      <c r="I288" s="69"/>
      <c r="J288" s="14"/>
      <c r="K288" s="69"/>
      <c r="L288" s="69"/>
      <c r="M288" s="69"/>
    </row>
    <row r="289" spans="1:13" x14ac:dyDescent="0.25">
      <c r="A289" s="12"/>
      <c r="B289" s="13"/>
      <c r="C289" s="13"/>
      <c r="D289" s="13"/>
      <c r="E289" s="69"/>
      <c r="F289" s="69"/>
      <c r="G289" s="69"/>
      <c r="H289" s="69"/>
      <c r="I289" s="69"/>
      <c r="J289" s="14"/>
      <c r="K289" s="69"/>
      <c r="L289" s="69"/>
      <c r="M289" s="69"/>
    </row>
    <row r="290" spans="1:13" x14ac:dyDescent="0.25">
      <c r="A290" s="12"/>
      <c r="B290" s="13"/>
      <c r="C290" s="13"/>
      <c r="D290" s="13"/>
      <c r="E290" s="69"/>
      <c r="F290" s="69"/>
      <c r="G290" s="69"/>
      <c r="H290" s="69"/>
      <c r="I290" s="69"/>
      <c r="J290" s="14"/>
      <c r="K290" s="69"/>
      <c r="L290" s="69"/>
      <c r="M290" s="69"/>
    </row>
    <row r="291" spans="1:13" x14ac:dyDescent="0.25">
      <c r="A291" s="12"/>
      <c r="B291" s="13"/>
      <c r="C291" s="13"/>
      <c r="D291" s="13"/>
      <c r="E291" s="69"/>
      <c r="F291" s="69"/>
      <c r="G291" s="69"/>
      <c r="H291" s="69"/>
      <c r="I291" s="69"/>
      <c r="J291" s="14"/>
      <c r="K291" s="69"/>
      <c r="L291" s="69"/>
      <c r="M291" s="69"/>
    </row>
    <row r="292" spans="1:13" x14ac:dyDescent="0.25">
      <c r="A292" s="12"/>
      <c r="B292" s="13"/>
      <c r="C292" s="13"/>
      <c r="D292" s="13"/>
      <c r="E292" s="69"/>
      <c r="F292" s="69"/>
      <c r="G292" s="69"/>
      <c r="H292" s="69"/>
      <c r="I292" s="69"/>
      <c r="J292" s="14"/>
      <c r="K292" s="69"/>
      <c r="L292" s="69"/>
      <c r="M292" s="69"/>
    </row>
    <row r="293" spans="1:13" x14ac:dyDescent="0.25">
      <c r="A293" s="12"/>
      <c r="B293" s="13"/>
      <c r="C293" s="13"/>
      <c r="D293" s="13"/>
      <c r="E293" s="69"/>
      <c r="F293" s="69"/>
      <c r="G293" s="69"/>
      <c r="H293" s="69"/>
      <c r="I293" s="69"/>
      <c r="J293" s="14"/>
      <c r="K293" s="69"/>
      <c r="L293" s="69"/>
      <c r="M293" s="69"/>
    </row>
    <row r="294" spans="1:13" x14ac:dyDescent="0.25">
      <c r="A294" s="12"/>
      <c r="B294" s="13"/>
      <c r="C294" s="13"/>
      <c r="D294" s="13"/>
      <c r="E294" s="69"/>
      <c r="F294" s="69"/>
      <c r="G294" s="69"/>
      <c r="H294" s="69"/>
      <c r="I294" s="69"/>
      <c r="J294" s="14"/>
      <c r="K294" s="69"/>
      <c r="L294" s="69"/>
      <c r="M294" s="69"/>
    </row>
    <row r="295" spans="1:13" x14ac:dyDescent="0.25">
      <c r="A295" s="12"/>
      <c r="B295" s="13"/>
      <c r="C295" s="13"/>
      <c r="D295" s="13"/>
      <c r="E295" s="69"/>
      <c r="F295" s="69"/>
      <c r="G295" s="69"/>
      <c r="H295" s="69"/>
      <c r="I295" s="69"/>
      <c r="J295" s="14"/>
      <c r="K295" s="69"/>
      <c r="L295" s="69"/>
      <c r="M295" s="69"/>
    </row>
    <row r="296" spans="1:13" x14ac:dyDescent="0.25">
      <c r="A296" s="12"/>
      <c r="B296" s="13"/>
      <c r="C296" s="13"/>
      <c r="D296" s="13"/>
      <c r="E296" s="69"/>
      <c r="F296" s="69"/>
      <c r="G296" s="69"/>
      <c r="H296" s="69"/>
      <c r="I296" s="69"/>
      <c r="J296" s="14"/>
      <c r="K296" s="69"/>
      <c r="L296" s="69"/>
      <c r="M296" s="69"/>
    </row>
    <row r="297" spans="1:13" x14ac:dyDescent="0.25">
      <c r="A297" s="12"/>
      <c r="B297" s="13"/>
      <c r="C297" s="13"/>
      <c r="D297" s="13"/>
      <c r="E297" s="69"/>
      <c r="F297" s="69"/>
      <c r="G297" s="69"/>
      <c r="H297" s="69"/>
      <c r="I297" s="69"/>
      <c r="J297" s="14"/>
      <c r="K297" s="69"/>
      <c r="L297" s="69"/>
      <c r="M297" s="69"/>
    </row>
    <row r="298" spans="1:13" x14ac:dyDescent="0.25">
      <c r="A298" s="12"/>
      <c r="B298" s="13"/>
      <c r="C298" s="13"/>
      <c r="D298" s="13"/>
      <c r="E298" s="69"/>
      <c r="F298" s="69"/>
      <c r="G298" s="69"/>
      <c r="H298" s="69"/>
      <c r="I298" s="69"/>
      <c r="J298" s="14"/>
      <c r="K298" s="69"/>
      <c r="L298" s="69"/>
      <c r="M298" s="69"/>
    </row>
    <row r="299" spans="1:13" x14ac:dyDescent="0.25">
      <c r="A299" s="12"/>
      <c r="B299" s="13"/>
      <c r="C299" s="13"/>
      <c r="D299" s="13"/>
      <c r="E299" s="69"/>
      <c r="F299" s="69"/>
      <c r="G299" s="69"/>
      <c r="H299" s="69"/>
      <c r="I299" s="69"/>
      <c r="J299" s="14"/>
      <c r="K299" s="69"/>
      <c r="L299" s="69"/>
      <c r="M299" s="69"/>
    </row>
    <row r="300" spans="1:13" x14ac:dyDescent="0.25">
      <c r="A300" s="12"/>
      <c r="B300" s="13"/>
      <c r="C300" s="13"/>
      <c r="D300" s="13"/>
      <c r="E300" s="69"/>
      <c r="F300" s="69"/>
      <c r="G300" s="69"/>
      <c r="H300" s="69"/>
      <c r="I300" s="69"/>
      <c r="J300" s="14"/>
      <c r="K300" s="69"/>
      <c r="L300" s="69"/>
      <c r="M300" s="69"/>
    </row>
    <row r="301" spans="1:13" x14ac:dyDescent="0.25">
      <c r="A301" s="12"/>
      <c r="B301" s="13"/>
      <c r="C301" s="13"/>
      <c r="D301" s="13"/>
      <c r="E301" s="69"/>
      <c r="F301" s="69"/>
      <c r="G301" s="69"/>
      <c r="H301" s="69"/>
      <c r="I301" s="69"/>
      <c r="J301" s="14"/>
      <c r="K301" s="69"/>
      <c r="L301" s="69"/>
      <c r="M301" s="69"/>
    </row>
    <row r="302" spans="1:13" x14ac:dyDescent="0.25">
      <c r="A302" s="12"/>
      <c r="B302" s="13"/>
      <c r="C302" s="13"/>
      <c r="D302" s="13"/>
      <c r="E302" s="69"/>
      <c r="F302" s="69"/>
      <c r="G302" s="69"/>
      <c r="H302" s="69"/>
      <c r="I302" s="69"/>
      <c r="J302" s="14"/>
      <c r="K302" s="69"/>
      <c r="L302" s="69"/>
      <c r="M302" s="69"/>
    </row>
    <row r="303" spans="1:13" x14ac:dyDescent="0.25">
      <c r="A303" s="12"/>
      <c r="B303" s="13"/>
      <c r="C303" s="13"/>
      <c r="D303" s="13"/>
      <c r="E303" s="69"/>
      <c r="F303" s="69"/>
      <c r="G303" s="69"/>
      <c r="H303" s="69"/>
      <c r="I303" s="69"/>
      <c r="J303" s="14"/>
      <c r="K303" s="69"/>
      <c r="L303" s="69"/>
      <c r="M303" s="69"/>
    </row>
    <row r="304" spans="1:13" x14ac:dyDescent="0.25">
      <c r="A304" s="12"/>
      <c r="B304" s="13"/>
      <c r="C304" s="13"/>
      <c r="D304" s="13"/>
      <c r="E304" s="69"/>
      <c r="F304" s="69"/>
      <c r="G304" s="69"/>
      <c r="H304" s="69"/>
      <c r="I304" s="69"/>
      <c r="J304" s="14"/>
      <c r="K304" s="69"/>
      <c r="L304" s="69"/>
      <c r="M304" s="69"/>
    </row>
    <row r="305" spans="1:13" x14ac:dyDescent="0.25">
      <c r="A305" s="12"/>
      <c r="B305" s="13"/>
      <c r="C305" s="13"/>
      <c r="D305" s="13"/>
      <c r="E305" s="69"/>
      <c r="F305" s="69"/>
      <c r="G305" s="69"/>
      <c r="H305" s="69"/>
      <c r="I305" s="69"/>
      <c r="J305" s="14"/>
      <c r="K305" s="69"/>
      <c r="L305" s="69"/>
      <c r="M305" s="69"/>
    </row>
    <row r="306" spans="1:13" x14ac:dyDescent="0.25">
      <c r="A306" s="12"/>
      <c r="B306" s="13"/>
      <c r="C306" s="13"/>
      <c r="D306" s="13"/>
      <c r="E306" s="69"/>
      <c r="F306" s="69"/>
      <c r="G306" s="69"/>
      <c r="H306" s="69"/>
      <c r="I306" s="69"/>
      <c r="J306" s="14"/>
      <c r="K306" s="69"/>
      <c r="L306" s="69"/>
      <c r="M306" s="69"/>
    </row>
    <row r="307" spans="1:13" x14ac:dyDescent="0.25">
      <c r="A307" s="12"/>
      <c r="B307" s="13"/>
      <c r="C307" s="13"/>
      <c r="D307" s="13"/>
      <c r="E307" s="69"/>
      <c r="F307" s="69"/>
      <c r="G307" s="69"/>
      <c r="H307" s="69"/>
      <c r="I307" s="69"/>
      <c r="J307" s="14"/>
      <c r="K307" s="69"/>
      <c r="L307" s="69"/>
      <c r="M307" s="69"/>
    </row>
    <row r="308" spans="1:13" x14ac:dyDescent="0.25">
      <c r="A308" s="12"/>
      <c r="B308" s="13"/>
      <c r="C308" s="13"/>
      <c r="D308" s="13"/>
      <c r="E308" s="69"/>
      <c r="F308" s="69"/>
      <c r="G308" s="69"/>
      <c r="H308" s="69"/>
      <c r="I308" s="69"/>
      <c r="J308" s="14"/>
      <c r="K308" s="69"/>
      <c r="L308" s="69"/>
      <c r="M308" s="69"/>
    </row>
    <row r="309" spans="1:13" x14ac:dyDescent="0.25">
      <c r="A309" s="12"/>
      <c r="B309" s="13"/>
      <c r="C309" s="13"/>
      <c r="D309" s="13"/>
      <c r="E309" s="69"/>
      <c r="F309" s="69"/>
      <c r="G309" s="69"/>
      <c r="H309" s="69"/>
      <c r="I309" s="69"/>
      <c r="J309" s="14"/>
      <c r="K309" s="69"/>
      <c r="L309" s="69"/>
      <c r="M309" s="69"/>
    </row>
    <row r="310" spans="1:13" x14ac:dyDescent="0.25">
      <c r="A310" s="12"/>
      <c r="B310" s="13"/>
      <c r="C310" s="13"/>
      <c r="D310" s="13"/>
      <c r="E310" s="69"/>
      <c r="F310" s="69"/>
      <c r="G310" s="69"/>
      <c r="H310" s="69"/>
      <c r="I310" s="69"/>
      <c r="J310" s="14"/>
      <c r="K310" s="69"/>
      <c r="L310" s="69"/>
      <c r="M310" s="69"/>
    </row>
    <row r="311" spans="1:13" x14ac:dyDescent="0.25">
      <c r="A311" s="12"/>
      <c r="B311" s="13"/>
      <c r="C311" s="13"/>
      <c r="D311" s="13"/>
      <c r="E311" s="69"/>
      <c r="F311" s="69"/>
      <c r="G311" s="69"/>
      <c r="H311" s="69"/>
      <c r="I311" s="69"/>
      <c r="J311" s="14"/>
      <c r="K311" s="69"/>
      <c r="L311" s="69"/>
      <c r="M311" s="69"/>
    </row>
    <row r="312" spans="1:13" x14ac:dyDescent="0.25">
      <c r="A312" s="12"/>
      <c r="B312" s="13"/>
      <c r="C312" s="13"/>
      <c r="D312" s="13"/>
      <c r="E312" s="69"/>
      <c r="F312" s="69"/>
      <c r="G312" s="69"/>
      <c r="H312" s="69"/>
      <c r="I312" s="69"/>
      <c r="J312" s="14"/>
      <c r="K312" s="69"/>
      <c r="L312" s="69"/>
      <c r="M312" s="69"/>
    </row>
    <row r="313" spans="1:13" x14ac:dyDescent="0.25">
      <c r="A313" s="12"/>
      <c r="B313" s="13"/>
      <c r="C313" s="13"/>
      <c r="D313" s="13"/>
      <c r="E313" s="69"/>
      <c r="F313" s="69"/>
      <c r="G313" s="69"/>
      <c r="H313" s="69"/>
      <c r="I313" s="69"/>
      <c r="J313" s="14"/>
      <c r="K313" s="69"/>
      <c r="L313" s="69"/>
      <c r="M313" s="69"/>
    </row>
    <row r="314" spans="1:13" x14ac:dyDescent="0.25">
      <c r="A314" s="12"/>
      <c r="B314" s="13"/>
      <c r="C314" s="13"/>
      <c r="D314" s="13"/>
      <c r="E314" s="69"/>
      <c r="F314" s="69"/>
      <c r="G314" s="69"/>
      <c r="H314" s="69"/>
      <c r="I314" s="69"/>
      <c r="J314" s="14"/>
      <c r="K314" s="69"/>
      <c r="L314" s="69"/>
      <c r="M314" s="69"/>
    </row>
    <row r="315" spans="1:13" x14ac:dyDescent="0.25">
      <c r="A315" s="12"/>
      <c r="B315" s="13"/>
      <c r="C315" s="13"/>
      <c r="D315" s="13"/>
      <c r="E315" s="69"/>
      <c r="F315" s="69"/>
      <c r="G315" s="69"/>
      <c r="H315" s="69"/>
      <c r="I315" s="69"/>
      <c r="J315" s="14"/>
      <c r="K315" s="69"/>
      <c r="L315" s="69"/>
      <c r="M315" s="69"/>
    </row>
    <row r="316" spans="1:13" x14ac:dyDescent="0.25">
      <c r="A316" s="12"/>
      <c r="B316" s="13"/>
      <c r="C316" s="13"/>
      <c r="D316" s="13"/>
      <c r="E316" s="69"/>
      <c r="F316" s="69"/>
      <c r="G316" s="69"/>
      <c r="H316" s="69"/>
      <c r="I316" s="69"/>
      <c r="J316" s="14"/>
      <c r="K316" s="69"/>
      <c r="L316" s="69"/>
      <c r="M316" s="69"/>
    </row>
    <row r="317" spans="1:13" x14ac:dyDescent="0.25">
      <c r="A317" s="12"/>
      <c r="B317" s="13"/>
      <c r="C317" s="13"/>
      <c r="D317" s="13"/>
      <c r="E317" s="69"/>
      <c r="F317" s="69"/>
      <c r="G317" s="69"/>
      <c r="H317" s="69"/>
      <c r="I317" s="69"/>
      <c r="J317" s="14"/>
      <c r="K317" s="69"/>
      <c r="L317" s="69"/>
      <c r="M317" s="69"/>
    </row>
    <row r="318" spans="1:13" x14ac:dyDescent="0.25">
      <c r="A318" s="12"/>
      <c r="B318" s="13"/>
      <c r="C318" s="13"/>
      <c r="D318" s="13"/>
      <c r="E318" s="69"/>
      <c r="F318" s="69"/>
      <c r="G318" s="69"/>
      <c r="H318" s="69"/>
      <c r="I318" s="69"/>
      <c r="J318" s="14"/>
      <c r="K318" s="69"/>
      <c r="L318" s="69"/>
      <c r="M318" s="69"/>
    </row>
    <row r="319" spans="1:13" x14ac:dyDescent="0.25">
      <c r="A319" s="12"/>
      <c r="B319" s="13"/>
      <c r="C319" s="13"/>
      <c r="D319" s="13"/>
      <c r="E319" s="69"/>
      <c r="F319" s="69"/>
      <c r="G319" s="69"/>
      <c r="H319" s="69"/>
      <c r="I319" s="69"/>
      <c r="J319" s="14"/>
      <c r="K319" s="69"/>
      <c r="L319" s="69"/>
      <c r="M319" s="69"/>
    </row>
    <row r="320" spans="1:13" x14ac:dyDescent="0.25">
      <c r="A320" s="12"/>
      <c r="B320" s="13"/>
      <c r="C320" s="13"/>
      <c r="D320" s="13"/>
      <c r="E320" s="69"/>
      <c r="F320" s="69"/>
      <c r="G320" s="69"/>
      <c r="H320" s="69"/>
      <c r="I320" s="69"/>
      <c r="J320" s="14"/>
      <c r="K320" s="69"/>
      <c r="L320" s="69"/>
      <c r="M320" s="69"/>
    </row>
    <row r="321" spans="1:13" x14ac:dyDescent="0.25">
      <c r="A321" s="12"/>
      <c r="B321" s="13"/>
      <c r="C321" s="13"/>
      <c r="D321" s="13"/>
      <c r="E321" s="69"/>
      <c r="F321" s="69"/>
      <c r="G321" s="69"/>
      <c r="H321" s="69"/>
      <c r="I321" s="69"/>
      <c r="J321" s="14"/>
      <c r="K321" s="69"/>
      <c r="L321" s="69"/>
      <c r="M321" s="69"/>
    </row>
    <row r="322" spans="1:13" x14ac:dyDescent="0.25">
      <c r="A322" s="12"/>
      <c r="B322" s="13"/>
      <c r="C322" s="13"/>
      <c r="D322" s="13"/>
      <c r="E322" s="69"/>
      <c r="F322" s="69"/>
      <c r="G322" s="69"/>
      <c r="H322" s="69"/>
      <c r="I322" s="69"/>
      <c r="J322" s="14"/>
      <c r="K322" s="69"/>
      <c r="L322" s="69"/>
      <c r="M322" s="69"/>
    </row>
    <row r="323" spans="1:13" x14ac:dyDescent="0.25">
      <c r="A323" s="12"/>
      <c r="B323" s="13"/>
      <c r="C323" s="13"/>
      <c r="D323" s="13"/>
      <c r="E323" s="69"/>
      <c r="F323" s="69"/>
      <c r="G323" s="69"/>
      <c r="H323" s="69"/>
      <c r="I323" s="69"/>
      <c r="J323" s="14"/>
      <c r="K323" s="69"/>
      <c r="L323" s="69"/>
      <c r="M323" s="69"/>
    </row>
    <row r="324" spans="1:13" x14ac:dyDescent="0.25">
      <c r="A324" s="12"/>
      <c r="B324" s="13"/>
      <c r="C324" s="13"/>
      <c r="D324" s="13"/>
      <c r="E324" s="69"/>
      <c r="F324" s="69"/>
      <c r="G324" s="69"/>
      <c r="H324" s="69"/>
      <c r="I324" s="69"/>
      <c r="J324" s="14"/>
      <c r="K324" s="69"/>
      <c r="L324" s="69"/>
      <c r="M324" s="69"/>
    </row>
    <row r="325" spans="1:13" x14ac:dyDescent="0.25">
      <c r="A325" s="12"/>
      <c r="B325" s="13"/>
      <c r="C325" s="13"/>
      <c r="D325" s="13"/>
      <c r="E325" s="69"/>
      <c r="F325" s="69"/>
      <c r="G325" s="69"/>
      <c r="H325" s="69"/>
      <c r="I325" s="69"/>
      <c r="J325" s="14"/>
      <c r="K325" s="69"/>
      <c r="L325" s="69"/>
      <c r="M325" s="69"/>
    </row>
    <row r="326" spans="1:13" x14ac:dyDescent="0.25">
      <c r="A326" s="12"/>
      <c r="B326" s="13"/>
      <c r="C326" s="13"/>
      <c r="D326" s="13"/>
      <c r="E326" s="69"/>
      <c r="F326" s="69"/>
      <c r="G326" s="69"/>
      <c r="H326" s="69"/>
      <c r="I326" s="69"/>
      <c r="J326" s="14"/>
      <c r="K326" s="69"/>
      <c r="L326" s="69"/>
      <c r="M326" s="69"/>
    </row>
    <row r="327" spans="1:13" x14ac:dyDescent="0.25">
      <c r="A327" s="12"/>
      <c r="B327" s="13"/>
      <c r="C327" s="13"/>
      <c r="D327" s="13"/>
      <c r="E327" s="69"/>
      <c r="F327" s="69"/>
      <c r="G327" s="69"/>
      <c r="H327" s="69"/>
      <c r="I327" s="69"/>
      <c r="J327" s="14"/>
      <c r="K327" s="69"/>
      <c r="L327" s="69"/>
      <c r="M327" s="69"/>
    </row>
    <row r="328" spans="1:13" x14ac:dyDescent="0.25">
      <c r="A328" s="12"/>
      <c r="B328" s="13"/>
      <c r="C328" s="13"/>
      <c r="D328" s="13"/>
      <c r="E328" s="69"/>
      <c r="F328" s="69"/>
      <c r="G328" s="69"/>
      <c r="H328" s="69"/>
      <c r="I328" s="69"/>
      <c r="J328" s="14"/>
      <c r="K328" s="69"/>
      <c r="L328" s="69"/>
      <c r="M328" s="69"/>
    </row>
    <row r="329" spans="1:13" x14ac:dyDescent="0.25">
      <c r="A329" s="12"/>
      <c r="B329" s="13"/>
      <c r="C329" s="13"/>
      <c r="D329" s="13"/>
      <c r="E329" s="69"/>
      <c r="F329" s="69"/>
      <c r="G329" s="69"/>
      <c r="H329" s="69"/>
      <c r="I329" s="69"/>
      <c r="J329" s="14"/>
      <c r="K329" s="69"/>
      <c r="L329" s="69"/>
      <c r="M329" s="69"/>
    </row>
    <row r="330" spans="1:13" x14ac:dyDescent="0.25">
      <c r="A330" s="12"/>
      <c r="B330" s="13"/>
      <c r="C330" s="13"/>
      <c r="D330" s="13"/>
      <c r="E330" s="69"/>
      <c r="F330" s="69"/>
      <c r="G330" s="69"/>
      <c r="H330" s="69"/>
      <c r="I330" s="69"/>
      <c r="J330" s="14"/>
      <c r="K330" s="69"/>
      <c r="L330" s="69"/>
      <c r="M330" s="69"/>
    </row>
    <row r="331" spans="1:13" x14ac:dyDescent="0.25">
      <c r="A331" s="12"/>
      <c r="B331" s="13"/>
      <c r="C331" s="13"/>
      <c r="D331" s="13"/>
      <c r="E331" s="69"/>
      <c r="F331" s="69"/>
      <c r="G331" s="69"/>
      <c r="H331" s="69"/>
      <c r="I331" s="69"/>
      <c r="J331" s="14"/>
      <c r="K331" s="69"/>
      <c r="L331" s="69"/>
      <c r="M331" s="69"/>
    </row>
    <row r="332" spans="1:13" x14ac:dyDescent="0.25">
      <c r="A332" s="12"/>
      <c r="B332" s="13"/>
      <c r="C332" s="13"/>
      <c r="D332" s="13"/>
      <c r="E332" s="69"/>
      <c r="F332" s="69"/>
      <c r="G332" s="69"/>
      <c r="H332" s="69"/>
      <c r="I332" s="69"/>
      <c r="J332" s="14"/>
      <c r="K332" s="69"/>
      <c r="L332" s="69"/>
      <c r="M332" s="69"/>
    </row>
    <row r="333" spans="1:13" x14ac:dyDescent="0.25">
      <c r="A333" s="12"/>
      <c r="B333" s="13"/>
      <c r="C333" s="13"/>
      <c r="D333" s="13"/>
      <c r="E333" s="69"/>
      <c r="F333" s="69"/>
      <c r="G333" s="69"/>
      <c r="H333" s="69"/>
      <c r="I333" s="69"/>
      <c r="J333" s="14"/>
      <c r="K333" s="69"/>
      <c r="L333" s="69"/>
      <c r="M333" s="69"/>
    </row>
    <row r="334" spans="1:13" x14ac:dyDescent="0.25">
      <c r="A334" s="12"/>
      <c r="B334" s="13"/>
      <c r="C334" s="13"/>
      <c r="D334" s="13"/>
      <c r="E334" s="69"/>
      <c r="F334" s="69"/>
      <c r="G334" s="69"/>
      <c r="H334" s="69"/>
      <c r="I334" s="69"/>
      <c r="J334" s="14"/>
      <c r="K334" s="69"/>
      <c r="L334" s="69"/>
      <c r="M334" s="69"/>
    </row>
    <row r="335" spans="1:13" x14ac:dyDescent="0.25">
      <c r="A335" s="12"/>
      <c r="B335" s="13"/>
      <c r="C335" s="13"/>
      <c r="D335" s="13"/>
      <c r="E335" s="69"/>
      <c r="F335" s="69"/>
      <c r="G335" s="69"/>
      <c r="H335" s="69"/>
      <c r="I335" s="69"/>
      <c r="J335" s="14"/>
      <c r="K335" s="69"/>
      <c r="L335" s="69"/>
      <c r="M335" s="69"/>
    </row>
    <row r="336" spans="1:13" x14ac:dyDescent="0.25">
      <c r="A336" s="12"/>
      <c r="B336" s="13"/>
      <c r="C336" s="13"/>
      <c r="D336" s="13"/>
      <c r="E336" s="69"/>
      <c r="F336" s="69"/>
      <c r="G336" s="69"/>
      <c r="H336" s="69"/>
      <c r="I336" s="69"/>
      <c r="J336" s="14"/>
      <c r="K336" s="69"/>
      <c r="L336" s="69"/>
      <c r="M336" s="69"/>
    </row>
    <row r="337" spans="1:13" x14ac:dyDescent="0.25">
      <c r="A337" s="12"/>
      <c r="B337" s="13"/>
      <c r="C337" s="13"/>
      <c r="D337" s="13"/>
      <c r="E337" s="69"/>
      <c r="F337" s="69"/>
      <c r="G337" s="69"/>
      <c r="H337" s="69"/>
      <c r="I337" s="69"/>
      <c r="J337" s="14"/>
      <c r="K337" s="69"/>
      <c r="L337" s="69"/>
      <c r="M337" s="69"/>
    </row>
    <row r="338" spans="1:13" x14ac:dyDescent="0.25">
      <c r="A338" s="12"/>
      <c r="B338" s="13"/>
      <c r="C338" s="13"/>
      <c r="D338" s="13"/>
      <c r="E338" s="69"/>
      <c r="F338" s="69"/>
      <c r="G338" s="69"/>
      <c r="H338" s="69"/>
      <c r="I338" s="69"/>
      <c r="J338" s="14"/>
      <c r="K338" s="69"/>
      <c r="L338" s="69"/>
      <c r="M338" s="69"/>
    </row>
    <row r="339" spans="1:13" x14ac:dyDescent="0.25">
      <c r="A339" s="12"/>
      <c r="B339" s="13"/>
      <c r="C339" s="13"/>
      <c r="D339" s="13"/>
      <c r="E339" s="69"/>
      <c r="F339" s="69"/>
      <c r="G339" s="69"/>
      <c r="H339" s="69"/>
      <c r="I339" s="69"/>
      <c r="J339" s="14"/>
      <c r="K339" s="69"/>
      <c r="L339" s="69"/>
      <c r="M339" s="69"/>
    </row>
    <row r="340" spans="1:13" x14ac:dyDescent="0.25">
      <c r="A340" s="12"/>
      <c r="B340" s="13"/>
      <c r="C340" s="13"/>
      <c r="D340" s="13"/>
      <c r="E340" s="69"/>
      <c r="F340" s="69"/>
      <c r="G340" s="69"/>
      <c r="H340" s="69"/>
      <c r="I340" s="69"/>
      <c r="J340" s="14"/>
      <c r="K340" s="69"/>
      <c r="L340" s="69"/>
      <c r="M340" s="69"/>
    </row>
    <row r="341" spans="1:13" x14ac:dyDescent="0.25">
      <c r="A341" s="12"/>
      <c r="B341" s="13"/>
      <c r="C341" s="13"/>
      <c r="D341" s="13"/>
      <c r="E341" s="69"/>
      <c r="F341" s="69"/>
      <c r="G341" s="69"/>
      <c r="H341" s="69"/>
      <c r="I341" s="69"/>
      <c r="J341" s="14"/>
      <c r="K341" s="69"/>
      <c r="L341" s="69"/>
      <c r="M341" s="69"/>
    </row>
    <row r="342" spans="1:13" x14ac:dyDescent="0.25">
      <c r="A342" s="12"/>
      <c r="B342" s="13"/>
      <c r="C342" s="13"/>
      <c r="D342" s="13"/>
      <c r="E342" s="69"/>
      <c r="F342" s="69"/>
      <c r="G342" s="69"/>
      <c r="H342" s="69"/>
      <c r="I342" s="69"/>
      <c r="J342" s="14"/>
      <c r="K342" s="69"/>
      <c r="L342" s="69"/>
      <c r="M342" s="69"/>
    </row>
    <row r="343" spans="1:13" x14ac:dyDescent="0.25">
      <c r="A343" s="12"/>
      <c r="B343" s="13"/>
      <c r="C343" s="13"/>
      <c r="D343" s="13"/>
      <c r="E343" s="69"/>
      <c r="F343" s="69"/>
      <c r="G343" s="69"/>
      <c r="H343" s="69"/>
      <c r="I343" s="69"/>
      <c r="J343" s="14"/>
      <c r="K343" s="69"/>
      <c r="L343" s="69"/>
      <c r="M343" s="69"/>
    </row>
    <row r="344" spans="1:13" x14ac:dyDescent="0.25">
      <c r="A344" s="12"/>
      <c r="B344" s="13"/>
      <c r="C344" s="13"/>
      <c r="D344" s="13"/>
      <c r="E344" s="69"/>
      <c r="F344" s="69"/>
      <c r="G344" s="69"/>
      <c r="H344" s="69"/>
      <c r="I344" s="69"/>
      <c r="J344" s="14"/>
      <c r="K344" s="69"/>
      <c r="L344" s="69"/>
      <c r="M344" s="69"/>
    </row>
    <row r="345" spans="1:13" x14ac:dyDescent="0.25">
      <c r="A345" s="12"/>
      <c r="B345" s="13"/>
      <c r="C345" s="13"/>
      <c r="D345" s="13"/>
      <c r="E345" s="69"/>
      <c r="F345" s="69"/>
      <c r="G345" s="69"/>
      <c r="H345" s="69"/>
      <c r="I345" s="69"/>
      <c r="J345" s="14"/>
      <c r="K345" s="69"/>
      <c r="L345" s="69"/>
      <c r="M345" s="69"/>
    </row>
    <row r="346" spans="1:13" x14ac:dyDescent="0.25">
      <c r="A346" s="12"/>
      <c r="B346" s="13"/>
      <c r="C346" s="13"/>
      <c r="D346" s="13"/>
      <c r="E346" s="69"/>
      <c r="F346" s="69"/>
      <c r="G346" s="69"/>
      <c r="H346" s="69"/>
      <c r="I346" s="69"/>
      <c r="J346" s="14"/>
      <c r="K346" s="69"/>
      <c r="L346" s="69"/>
      <c r="M346" s="69"/>
    </row>
    <row r="347" spans="1:13" x14ac:dyDescent="0.25">
      <c r="A347" s="12"/>
      <c r="B347" s="13"/>
      <c r="C347" s="13"/>
      <c r="D347" s="13"/>
      <c r="E347" s="69"/>
      <c r="F347" s="69"/>
      <c r="G347" s="69"/>
      <c r="H347" s="69"/>
      <c r="I347" s="69"/>
      <c r="J347" s="14"/>
      <c r="K347" s="69"/>
      <c r="L347" s="69"/>
      <c r="M347" s="69"/>
    </row>
    <row r="348" spans="1:13" x14ac:dyDescent="0.25">
      <c r="A348" s="12"/>
      <c r="B348" s="13"/>
      <c r="C348" s="13"/>
      <c r="D348" s="13"/>
      <c r="E348" s="69"/>
      <c r="F348" s="69"/>
      <c r="G348" s="69"/>
      <c r="H348" s="69"/>
      <c r="I348" s="69"/>
      <c r="J348" s="14"/>
      <c r="K348" s="69"/>
      <c r="L348" s="69"/>
      <c r="M348" s="69"/>
    </row>
    <row r="349" spans="1:13" x14ac:dyDescent="0.25">
      <c r="A349" s="12"/>
      <c r="B349" s="13"/>
      <c r="C349" s="13"/>
      <c r="D349" s="13"/>
      <c r="E349" s="69"/>
      <c r="F349" s="69"/>
      <c r="G349" s="69"/>
      <c r="H349" s="69"/>
      <c r="I349" s="69"/>
      <c r="J349" s="14"/>
      <c r="K349" s="69"/>
      <c r="L349" s="69"/>
      <c r="M349" s="69"/>
    </row>
    <row r="350" spans="1:13" x14ac:dyDescent="0.25">
      <c r="A350" s="12"/>
      <c r="B350" s="13"/>
      <c r="C350" s="13"/>
      <c r="D350" s="13"/>
      <c r="E350" s="69"/>
      <c r="F350" s="69"/>
      <c r="G350" s="69"/>
      <c r="H350" s="69"/>
      <c r="I350" s="69"/>
      <c r="J350" s="14"/>
      <c r="K350" s="69"/>
      <c r="L350" s="69"/>
      <c r="M350" s="69"/>
    </row>
    <row r="351" spans="1:13" x14ac:dyDescent="0.25">
      <c r="A351" s="12"/>
      <c r="B351" s="13"/>
      <c r="C351" s="13"/>
      <c r="D351" s="13"/>
      <c r="E351" s="69"/>
      <c r="F351" s="69"/>
      <c r="G351" s="69"/>
      <c r="H351" s="69"/>
      <c r="I351" s="69"/>
      <c r="J351" s="14"/>
      <c r="K351" s="69"/>
      <c r="L351" s="69"/>
      <c r="M351" s="69"/>
    </row>
    <row r="352" spans="1:13" x14ac:dyDescent="0.25">
      <c r="A352" s="12"/>
      <c r="B352" s="13"/>
      <c r="C352" s="13"/>
      <c r="D352" s="13"/>
      <c r="E352" s="69"/>
      <c r="F352" s="69"/>
      <c r="G352" s="69"/>
      <c r="H352" s="69"/>
      <c r="I352" s="69"/>
      <c r="J352" s="14"/>
      <c r="K352" s="69"/>
      <c r="L352" s="69"/>
      <c r="M352" s="69"/>
    </row>
    <row r="353" spans="1:13" x14ac:dyDescent="0.25">
      <c r="A353" s="12"/>
      <c r="B353" s="13"/>
      <c r="C353" s="13"/>
      <c r="D353" s="13"/>
      <c r="E353" s="69"/>
      <c r="F353" s="69"/>
      <c r="G353" s="69"/>
      <c r="H353" s="69"/>
      <c r="I353" s="69"/>
      <c r="J353" s="14"/>
      <c r="K353" s="69"/>
      <c r="L353" s="69"/>
      <c r="M353" s="69"/>
    </row>
    <row r="354" spans="1:13" x14ac:dyDescent="0.25">
      <c r="A354" s="12"/>
      <c r="B354" s="13"/>
      <c r="C354" s="13"/>
      <c r="D354" s="13"/>
      <c r="E354" s="69"/>
      <c r="F354" s="69"/>
      <c r="G354" s="69"/>
      <c r="H354" s="69"/>
      <c r="I354" s="69"/>
      <c r="J354" s="14"/>
      <c r="K354" s="69"/>
      <c r="L354" s="69"/>
      <c r="M354" s="69"/>
    </row>
    <row r="355" spans="1:13" x14ac:dyDescent="0.25">
      <c r="A355" s="12"/>
      <c r="B355" s="13"/>
      <c r="C355" s="13"/>
      <c r="D355" s="13"/>
      <c r="E355" s="69"/>
      <c r="F355" s="69"/>
      <c r="G355" s="69"/>
      <c r="H355" s="69"/>
      <c r="I355" s="69"/>
      <c r="J355" s="14"/>
      <c r="K355" s="69"/>
      <c r="L355" s="69"/>
      <c r="M355" s="69"/>
    </row>
    <row r="356" spans="1:13" x14ac:dyDescent="0.25">
      <c r="A356" s="12"/>
      <c r="B356" s="13"/>
      <c r="C356" s="13"/>
      <c r="D356" s="13"/>
      <c r="E356" s="69"/>
      <c r="F356" s="69"/>
      <c r="G356" s="69"/>
      <c r="H356" s="69"/>
      <c r="I356" s="69"/>
      <c r="J356" s="14"/>
      <c r="K356" s="69"/>
      <c r="L356" s="69"/>
      <c r="M356" s="69"/>
    </row>
    <row r="357" spans="1:13" x14ac:dyDescent="0.25">
      <c r="A357" s="12"/>
      <c r="B357" s="13"/>
      <c r="C357" s="13"/>
      <c r="D357" s="13"/>
      <c r="E357" s="69"/>
      <c r="F357" s="69"/>
      <c r="G357" s="69"/>
      <c r="H357" s="69"/>
      <c r="I357" s="69"/>
      <c r="J357" s="14"/>
      <c r="K357" s="69"/>
      <c r="L357" s="69"/>
      <c r="M357" s="69"/>
    </row>
    <row r="358" spans="1:13" x14ac:dyDescent="0.25">
      <c r="A358" s="12"/>
      <c r="B358" s="13"/>
      <c r="C358" s="13"/>
      <c r="D358" s="13"/>
      <c r="E358" s="69"/>
      <c r="F358" s="69"/>
      <c r="G358" s="69"/>
      <c r="H358" s="69"/>
      <c r="I358" s="69"/>
      <c r="J358" s="14"/>
      <c r="K358" s="69"/>
      <c r="L358" s="69"/>
      <c r="M358" s="69"/>
    </row>
    <row r="359" spans="1:13" x14ac:dyDescent="0.25">
      <c r="A359" s="12"/>
      <c r="B359" s="13"/>
      <c r="C359" s="13"/>
      <c r="D359" s="13"/>
      <c r="E359" s="69"/>
      <c r="F359" s="69"/>
      <c r="G359" s="69"/>
      <c r="H359" s="69"/>
      <c r="I359" s="69"/>
      <c r="J359" s="14"/>
      <c r="K359" s="69"/>
      <c r="L359" s="69"/>
      <c r="M359" s="69"/>
    </row>
    <row r="360" spans="1:13" x14ac:dyDescent="0.25">
      <c r="A360" s="12"/>
      <c r="B360" s="13"/>
      <c r="C360" s="13"/>
      <c r="D360" s="13"/>
      <c r="E360" s="69"/>
      <c r="F360" s="69"/>
      <c r="G360" s="69"/>
      <c r="H360" s="69"/>
      <c r="I360" s="69"/>
      <c r="J360" s="14"/>
      <c r="K360" s="69"/>
      <c r="L360" s="69"/>
      <c r="M360" s="69"/>
    </row>
    <row r="361" spans="1:13" x14ac:dyDescent="0.25">
      <c r="A361" s="12"/>
      <c r="B361" s="13"/>
      <c r="C361" s="13"/>
      <c r="D361" s="13"/>
      <c r="E361" s="69"/>
      <c r="F361" s="69"/>
      <c r="G361" s="69"/>
      <c r="H361" s="69"/>
      <c r="I361" s="69"/>
      <c r="J361" s="14"/>
      <c r="K361" s="69"/>
      <c r="L361" s="69"/>
      <c r="M361" s="69"/>
    </row>
    <row r="362" spans="1:13" x14ac:dyDescent="0.25">
      <c r="A362" s="12"/>
      <c r="B362" s="13"/>
      <c r="C362" s="13"/>
      <c r="D362" s="13"/>
      <c r="E362" s="69"/>
      <c r="F362" s="69"/>
      <c r="G362" s="69"/>
      <c r="H362" s="69"/>
      <c r="I362" s="69"/>
      <c r="J362" s="14"/>
      <c r="K362" s="69"/>
      <c r="L362" s="69"/>
      <c r="M362" s="69"/>
    </row>
    <row r="363" spans="1:13" x14ac:dyDescent="0.25">
      <c r="A363" s="12"/>
      <c r="B363" s="13"/>
      <c r="C363" s="13"/>
      <c r="D363" s="13"/>
      <c r="E363" s="69"/>
      <c r="F363" s="69"/>
      <c r="G363" s="69"/>
      <c r="H363" s="69"/>
      <c r="I363" s="69"/>
      <c r="J363" s="14"/>
      <c r="K363" s="69"/>
      <c r="L363" s="69"/>
      <c r="M363" s="69"/>
    </row>
    <row r="364" spans="1:13" x14ac:dyDescent="0.25">
      <c r="A364" s="12"/>
      <c r="B364" s="13"/>
      <c r="C364" s="13"/>
      <c r="D364" s="13"/>
      <c r="E364" s="69"/>
      <c r="F364" s="69"/>
      <c r="G364" s="69"/>
      <c r="H364" s="69"/>
      <c r="I364" s="69"/>
      <c r="J364" s="14"/>
      <c r="K364" s="69"/>
      <c r="L364" s="69"/>
      <c r="M364" s="69"/>
    </row>
    <row r="365" spans="1:13" x14ac:dyDescent="0.25">
      <c r="A365" s="12"/>
      <c r="B365" s="13"/>
      <c r="C365" s="13"/>
      <c r="D365" s="13"/>
      <c r="E365" s="69"/>
      <c r="F365" s="69"/>
      <c r="G365" s="69"/>
      <c r="H365" s="69"/>
      <c r="I365" s="69"/>
      <c r="J365" s="14"/>
      <c r="K365" s="69"/>
      <c r="L365" s="69"/>
      <c r="M365" s="69"/>
    </row>
    <row r="366" spans="1:13" x14ac:dyDescent="0.25">
      <c r="A366" s="12"/>
      <c r="B366" s="13"/>
      <c r="C366" s="13"/>
      <c r="D366" s="13"/>
      <c r="E366" s="69"/>
      <c r="F366" s="69"/>
      <c r="G366" s="69"/>
      <c r="H366" s="69"/>
      <c r="I366" s="69"/>
      <c r="J366" s="14"/>
      <c r="K366" s="69"/>
      <c r="L366" s="69"/>
      <c r="M366" s="69"/>
    </row>
    <row r="367" spans="1:13" x14ac:dyDescent="0.25">
      <c r="A367" s="12"/>
      <c r="B367" s="13"/>
      <c r="C367" s="13"/>
      <c r="D367" s="13"/>
      <c r="E367" s="69"/>
      <c r="F367" s="69"/>
      <c r="G367" s="69"/>
      <c r="H367" s="69"/>
      <c r="I367" s="69"/>
      <c r="J367" s="14"/>
      <c r="K367" s="69"/>
      <c r="L367" s="69"/>
      <c r="M367" s="69"/>
    </row>
    <row r="368" spans="1:13" x14ac:dyDescent="0.25">
      <c r="A368" s="12"/>
      <c r="B368" s="13"/>
      <c r="C368" s="13"/>
      <c r="D368" s="13"/>
      <c r="E368" s="69"/>
      <c r="F368" s="69"/>
      <c r="G368" s="69"/>
      <c r="H368" s="69"/>
      <c r="I368" s="69"/>
      <c r="J368" s="14"/>
      <c r="K368" s="69"/>
      <c r="L368" s="69"/>
      <c r="M368" s="69"/>
    </row>
    <row r="369" spans="1:13" x14ac:dyDescent="0.25">
      <c r="A369" s="12"/>
      <c r="B369" s="13"/>
      <c r="C369" s="13"/>
      <c r="D369" s="13"/>
      <c r="E369" s="69"/>
      <c r="F369" s="69"/>
      <c r="G369" s="69"/>
      <c r="H369" s="69"/>
      <c r="I369" s="69"/>
      <c r="J369" s="14"/>
      <c r="K369" s="69"/>
      <c r="L369" s="69"/>
      <c r="M369" s="69"/>
    </row>
    <row r="370" spans="1:13" x14ac:dyDescent="0.25">
      <c r="A370" s="12"/>
      <c r="B370" s="13"/>
      <c r="C370" s="13"/>
      <c r="D370" s="13"/>
      <c r="E370" s="69"/>
      <c r="F370" s="69"/>
      <c r="G370" s="69"/>
      <c r="H370" s="69"/>
      <c r="I370" s="69"/>
      <c r="J370" s="14"/>
      <c r="K370" s="69"/>
      <c r="L370" s="69"/>
      <c r="M370" s="69"/>
    </row>
    <row r="371" spans="1:13" x14ac:dyDescent="0.25">
      <c r="A371" s="12"/>
      <c r="B371" s="13"/>
      <c r="C371" s="13"/>
      <c r="D371" s="13"/>
      <c r="E371" s="69"/>
      <c r="F371" s="69"/>
      <c r="G371" s="69"/>
      <c r="H371" s="69"/>
      <c r="I371" s="69"/>
      <c r="J371" s="14"/>
      <c r="K371" s="69"/>
      <c r="L371" s="69"/>
      <c r="M371" s="69"/>
    </row>
    <row r="372" spans="1:13" x14ac:dyDescent="0.25">
      <c r="A372" s="12"/>
      <c r="B372" s="13"/>
      <c r="C372" s="13"/>
      <c r="D372" s="13"/>
      <c r="E372" s="69"/>
      <c r="F372" s="69"/>
      <c r="G372" s="69"/>
      <c r="H372" s="69"/>
      <c r="I372" s="69"/>
      <c r="J372" s="14"/>
      <c r="K372" s="69"/>
      <c r="L372" s="69"/>
      <c r="M372" s="69"/>
    </row>
    <row r="373" spans="1:13" x14ac:dyDescent="0.25">
      <c r="A373" s="12"/>
      <c r="B373" s="13"/>
      <c r="C373" s="13"/>
      <c r="D373" s="13"/>
      <c r="E373" s="69"/>
      <c r="F373" s="69"/>
      <c r="G373" s="69"/>
      <c r="H373" s="69"/>
      <c r="I373" s="69"/>
      <c r="J373" s="14"/>
      <c r="K373" s="69"/>
      <c r="L373" s="69"/>
      <c r="M373" s="69"/>
    </row>
    <row r="374" spans="1:13" x14ac:dyDescent="0.25">
      <c r="A374" s="12"/>
      <c r="B374" s="13"/>
      <c r="C374" s="13"/>
      <c r="D374" s="13"/>
      <c r="E374" s="69"/>
      <c r="F374" s="69"/>
      <c r="G374" s="69"/>
      <c r="H374" s="69"/>
      <c r="I374" s="69"/>
      <c r="J374" s="14"/>
      <c r="K374" s="69"/>
      <c r="L374" s="69"/>
      <c r="M374" s="69"/>
    </row>
    <row r="375" spans="1:13" x14ac:dyDescent="0.25">
      <c r="A375" s="12"/>
      <c r="B375" s="13"/>
      <c r="C375" s="13"/>
      <c r="D375" s="13"/>
      <c r="E375" s="69"/>
      <c r="F375" s="69"/>
      <c r="G375" s="69"/>
      <c r="H375" s="69"/>
      <c r="I375" s="69"/>
      <c r="J375" s="14"/>
      <c r="K375" s="69"/>
      <c r="L375" s="69"/>
      <c r="M375" s="69"/>
    </row>
    <row r="376" spans="1:13" x14ac:dyDescent="0.25">
      <c r="A376" s="12"/>
      <c r="B376" s="13"/>
      <c r="C376" s="13"/>
      <c r="D376" s="13"/>
      <c r="E376" s="69"/>
      <c r="F376" s="69"/>
      <c r="G376" s="69"/>
      <c r="H376" s="69"/>
      <c r="I376" s="69"/>
      <c r="J376" s="14"/>
      <c r="K376" s="69"/>
      <c r="L376" s="69"/>
      <c r="M376" s="69"/>
    </row>
    <row r="377" spans="1:13" x14ac:dyDescent="0.25">
      <c r="A377" s="12"/>
      <c r="B377" s="13"/>
      <c r="C377" s="13"/>
      <c r="D377" s="13"/>
      <c r="E377" s="69"/>
      <c r="F377" s="69"/>
      <c r="G377" s="69"/>
      <c r="H377" s="69"/>
      <c r="I377" s="69"/>
      <c r="J377" s="14"/>
      <c r="K377" s="69"/>
      <c r="L377" s="69"/>
      <c r="M377" s="69"/>
    </row>
    <row r="378" spans="1:13" x14ac:dyDescent="0.25">
      <c r="A378" s="12"/>
      <c r="B378" s="13"/>
      <c r="C378" s="13"/>
      <c r="D378" s="13"/>
      <c r="E378" s="69"/>
      <c r="F378" s="69"/>
      <c r="G378" s="69"/>
      <c r="H378" s="69"/>
      <c r="I378" s="69"/>
      <c r="J378" s="14"/>
      <c r="K378" s="69"/>
      <c r="L378" s="69"/>
      <c r="M378" s="69"/>
    </row>
    <row r="379" spans="1:13" x14ac:dyDescent="0.25">
      <c r="A379" s="12"/>
      <c r="B379" s="13"/>
      <c r="C379" s="13"/>
      <c r="D379" s="13"/>
      <c r="E379" s="69"/>
      <c r="F379" s="69"/>
      <c r="G379" s="69"/>
      <c r="H379" s="69"/>
      <c r="I379" s="69"/>
      <c r="J379" s="14"/>
      <c r="K379" s="69"/>
      <c r="L379" s="69"/>
      <c r="M379" s="69"/>
    </row>
    <row r="380" spans="1:13" x14ac:dyDescent="0.25">
      <c r="A380" s="12"/>
      <c r="B380" s="13"/>
      <c r="C380" s="13"/>
      <c r="D380" s="13"/>
      <c r="E380" s="69"/>
      <c r="F380" s="69"/>
      <c r="G380" s="69"/>
      <c r="H380" s="69"/>
      <c r="I380" s="69"/>
      <c r="J380" s="14"/>
      <c r="K380" s="69"/>
      <c r="L380" s="69"/>
      <c r="M380" s="69"/>
    </row>
    <row r="381" spans="1:13" x14ac:dyDescent="0.25">
      <c r="A381" s="12"/>
      <c r="B381" s="13"/>
      <c r="C381" s="13"/>
      <c r="D381" s="13"/>
      <c r="E381" s="69"/>
      <c r="F381" s="69"/>
      <c r="G381" s="69"/>
      <c r="H381" s="69"/>
      <c r="I381" s="69"/>
      <c r="J381" s="14"/>
      <c r="K381" s="69"/>
      <c r="L381" s="69"/>
      <c r="M381" s="69"/>
    </row>
    <row r="382" spans="1:13" x14ac:dyDescent="0.25">
      <c r="A382" s="12"/>
      <c r="B382" s="13"/>
      <c r="C382" s="13"/>
      <c r="D382" s="13"/>
      <c r="E382" s="69"/>
      <c r="F382" s="69"/>
      <c r="G382" s="69"/>
      <c r="H382" s="69"/>
      <c r="I382" s="69"/>
      <c r="J382" s="14"/>
      <c r="K382" s="69"/>
      <c r="L382" s="69"/>
      <c r="M382" s="69"/>
    </row>
    <row r="383" spans="1:13" x14ac:dyDescent="0.25">
      <c r="A383" s="12"/>
      <c r="B383" s="13"/>
      <c r="C383" s="13"/>
      <c r="D383" s="13"/>
      <c r="E383" s="69"/>
      <c r="F383" s="69"/>
      <c r="G383" s="69"/>
      <c r="H383" s="69"/>
      <c r="I383" s="69"/>
      <c r="J383" s="14"/>
      <c r="K383" s="69"/>
      <c r="L383" s="69"/>
      <c r="M383" s="69"/>
    </row>
    <row r="384" spans="1:13" x14ac:dyDescent="0.25">
      <c r="A384" s="12"/>
      <c r="B384" s="13"/>
      <c r="C384" s="13"/>
      <c r="D384" s="13"/>
      <c r="E384" s="69"/>
      <c r="F384" s="69"/>
      <c r="G384" s="69"/>
      <c r="H384" s="69"/>
      <c r="I384" s="69"/>
      <c r="J384" s="14"/>
      <c r="K384" s="69"/>
      <c r="L384" s="69"/>
      <c r="M384" s="69"/>
    </row>
    <row r="385" spans="1:13" x14ac:dyDescent="0.25">
      <c r="A385" s="12"/>
      <c r="B385" s="13"/>
      <c r="C385" s="13"/>
      <c r="D385" s="13"/>
      <c r="E385" s="69"/>
      <c r="F385" s="69"/>
      <c r="G385" s="69"/>
      <c r="H385" s="69"/>
      <c r="I385" s="69"/>
      <c r="J385" s="14"/>
      <c r="K385" s="69"/>
      <c r="L385" s="69"/>
      <c r="M385" s="69"/>
    </row>
    <row r="386" spans="1:13" x14ac:dyDescent="0.25">
      <c r="A386" s="12"/>
      <c r="B386" s="13"/>
      <c r="C386" s="13"/>
      <c r="D386" s="13"/>
      <c r="E386" s="69"/>
      <c r="F386" s="69"/>
      <c r="G386" s="69"/>
      <c r="H386" s="69"/>
      <c r="I386" s="69"/>
      <c r="J386" s="14"/>
      <c r="K386" s="69"/>
      <c r="L386" s="69"/>
      <c r="M386" s="69"/>
    </row>
    <row r="387" spans="1:13" x14ac:dyDescent="0.25">
      <c r="A387" s="12"/>
      <c r="B387" s="13"/>
      <c r="C387" s="13"/>
      <c r="D387" s="13"/>
      <c r="E387" s="69"/>
      <c r="F387" s="69"/>
      <c r="G387" s="69"/>
      <c r="H387" s="69"/>
      <c r="I387" s="69"/>
      <c r="J387" s="14"/>
      <c r="K387" s="69"/>
      <c r="L387" s="69"/>
      <c r="M387" s="69"/>
    </row>
    <row r="388" spans="1:13" x14ac:dyDescent="0.25">
      <c r="A388" s="12"/>
      <c r="B388" s="13"/>
      <c r="C388" s="13"/>
      <c r="D388" s="13"/>
      <c r="E388" s="69"/>
      <c r="F388" s="69"/>
      <c r="G388" s="69"/>
      <c r="H388" s="69"/>
      <c r="I388" s="69"/>
      <c r="J388" s="14"/>
      <c r="K388" s="69"/>
      <c r="L388" s="69"/>
      <c r="M388" s="69"/>
    </row>
    <row r="389" spans="1:13" x14ac:dyDescent="0.25">
      <c r="A389" s="12"/>
      <c r="B389" s="13"/>
      <c r="C389" s="13"/>
      <c r="D389" s="13"/>
      <c r="E389" s="69"/>
      <c r="F389" s="69"/>
      <c r="G389" s="69"/>
      <c r="H389" s="69"/>
      <c r="I389" s="69"/>
      <c r="J389" s="14"/>
      <c r="K389" s="69"/>
      <c r="L389" s="69"/>
      <c r="M389" s="69"/>
    </row>
    <row r="390" spans="1:13" x14ac:dyDescent="0.25">
      <c r="A390" s="12"/>
      <c r="B390" s="13"/>
      <c r="C390" s="13"/>
      <c r="D390" s="13"/>
      <c r="E390" s="69"/>
      <c r="F390" s="69"/>
      <c r="G390" s="69"/>
      <c r="H390" s="69"/>
      <c r="I390" s="69"/>
      <c r="J390" s="14"/>
      <c r="K390" s="69"/>
      <c r="L390" s="69"/>
      <c r="M390" s="69"/>
    </row>
    <row r="391" spans="1:13" x14ac:dyDescent="0.25">
      <c r="A391" s="12"/>
      <c r="B391" s="13"/>
      <c r="C391" s="13"/>
      <c r="D391" s="13"/>
      <c r="E391" s="69"/>
      <c r="F391" s="69"/>
      <c r="G391" s="69"/>
      <c r="H391" s="69"/>
      <c r="I391" s="69"/>
      <c r="J391" s="14"/>
      <c r="K391" s="69"/>
      <c r="L391" s="69"/>
      <c r="M391" s="69"/>
    </row>
    <row r="392" spans="1:13" x14ac:dyDescent="0.25">
      <c r="A392" s="12"/>
      <c r="B392" s="13"/>
      <c r="C392" s="13"/>
      <c r="D392" s="13"/>
      <c r="E392" s="69"/>
      <c r="F392" s="69"/>
      <c r="G392" s="69"/>
      <c r="H392" s="69"/>
      <c r="I392" s="69"/>
      <c r="J392" s="14"/>
      <c r="K392" s="69"/>
      <c r="L392" s="69"/>
      <c r="M392" s="69"/>
    </row>
    <row r="393" spans="1:13" x14ac:dyDescent="0.25">
      <c r="A393" s="12"/>
      <c r="B393" s="13"/>
      <c r="C393" s="13"/>
      <c r="D393" s="13"/>
      <c r="E393" s="69"/>
      <c r="F393" s="69"/>
      <c r="G393" s="69"/>
      <c r="H393" s="69"/>
      <c r="I393" s="69"/>
      <c r="J393" s="14"/>
      <c r="K393" s="69"/>
      <c r="L393" s="69"/>
      <c r="M393" s="69"/>
    </row>
    <row r="394" spans="1:13" x14ac:dyDescent="0.25">
      <c r="A394" s="12"/>
      <c r="B394" s="13"/>
      <c r="C394" s="13"/>
      <c r="D394" s="13"/>
      <c r="E394" s="69"/>
      <c r="F394" s="69"/>
      <c r="G394" s="69"/>
      <c r="H394" s="69"/>
      <c r="I394" s="69"/>
      <c r="J394" s="14"/>
      <c r="K394" s="69"/>
      <c r="L394" s="69"/>
      <c r="M394" s="69"/>
    </row>
    <row r="395" spans="1:13" x14ac:dyDescent="0.25">
      <c r="A395" s="12"/>
      <c r="B395" s="13"/>
      <c r="C395" s="13"/>
      <c r="D395" s="13"/>
      <c r="E395" s="69"/>
      <c r="F395" s="69"/>
      <c r="G395" s="69"/>
      <c r="H395" s="69"/>
      <c r="I395" s="69"/>
      <c r="J395" s="14"/>
      <c r="K395" s="69"/>
      <c r="L395" s="69"/>
      <c r="M395" s="69"/>
    </row>
    <row r="396" spans="1:13" x14ac:dyDescent="0.25">
      <c r="A396" s="12"/>
      <c r="B396" s="13"/>
      <c r="C396" s="13"/>
      <c r="D396" s="13"/>
      <c r="E396" s="69"/>
      <c r="F396" s="69"/>
      <c r="G396" s="69"/>
      <c r="H396" s="69"/>
      <c r="I396" s="69"/>
      <c r="J396" s="14"/>
      <c r="K396" s="69"/>
      <c r="L396" s="69"/>
      <c r="M396" s="69"/>
    </row>
    <row r="397" spans="1:13" x14ac:dyDescent="0.25">
      <c r="A397" s="12"/>
      <c r="B397" s="13"/>
      <c r="C397" s="13"/>
      <c r="D397" s="13"/>
      <c r="E397" s="69"/>
      <c r="F397" s="69"/>
      <c r="G397" s="69"/>
      <c r="H397" s="69"/>
      <c r="I397" s="69"/>
      <c r="J397" s="14"/>
      <c r="K397" s="69"/>
      <c r="L397" s="69"/>
      <c r="M397" s="69"/>
    </row>
    <row r="398" spans="1:13" x14ac:dyDescent="0.25">
      <c r="A398" s="12"/>
      <c r="B398" s="13"/>
      <c r="C398" s="13"/>
      <c r="D398" s="13"/>
      <c r="E398" s="69"/>
      <c r="F398" s="69"/>
      <c r="G398" s="69"/>
      <c r="H398" s="69"/>
      <c r="I398" s="69"/>
      <c r="J398" s="14"/>
      <c r="K398" s="69"/>
      <c r="L398" s="69"/>
      <c r="M398" s="69"/>
    </row>
    <row r="399" spans="1:13" x14ac:dyDescent="0.25">
      <c r="A399" s="12"/>
      <c r="B399" s="13"/>
      <c r="C399" s="13"/>
      <c r="D399" s="13"/>
      <c r="E399" s="69"/>
      <c r="F399" s="69"/>
      <c r="G399" s="69"/>
      <c r="H399" s="69"/>
      <c r="I399" s="69"/>
      <c r="J399" s="14"/>
      <c r="K399" s="69"/>
      <c r="L399" s="69"/>
      <c r="M399" s="69"/>
    </row>
    <row r="400" spans="1:13" x14ac:dyDescent="0.25">
      <c r="A400" s="12"/>
      <c r="B400" s="13"/>
      <c r="C400" s="13"/>
      <c r="D400" s="13"/>
      <c r="E400" s="69"/>
      <c r="F400" s="69"/>
      <c r="G400" s="69"/>
      <c r="H400" s="69"/>
      <c r="I400" s="69"/>
      <c r="J400" s="14"/>
      <c r="K400" s="69"/>
      <c r="L400" s="69"/>
      <c r="M400" s="69"/>
    </row>
    <row r="401" spans="1:13" x14ac:dyDescent="0.25">
      <c r="A401" s="12"/>
      <c r="B401" s="13"/>
      <c r="C401" s="13"/>
      <c r="D401" s="13"/>
      <c r="E401" s="69"/>
      <c r="F401" s="69"/>
      <c r="G401" s="69"/>
      <c r="H401" s="69"/>
      <c r="I401" s="69"/>
      <c r="J401" s="14"/>
      <c r="K401" s="69"/>
      <c r="L401" s="69"/>
      <c r="M401" s="69"/>
    </row>
    <row r="402" spans="1:13" x14ac:dyDescent="0.25">
      <c r="A402" s="12"/>
      <c r="B402" s="13"/>
      <c r="C402" s="13"/>
      <c r="D402" s="13"/>
      <c r="E402" s="69"/>
      <c r="F402" s="69"/>
      <c r="G402" s="69"/>
      <c r="H402" s="69"/>
      <c r="I402" s="69"/>
      <c r="J402" s="14"/>
      <c r="K402" s="69"/>
      <c r="L402" s="69"/>
      <c r="M402" s="69"/>
    </row>
    <row r="403" spans="1:13" x14ac:dyDescent="0.25">
      <c r="A403" s="12"/>
      <c r="B403" s="13"/>
      <c r="C403" s="13"/>
      <c r="D403" s="13"/>
      <c r="E403" s="69"/>
      <c r="F403" s="69"/>
      <c r="G403" s="69"/>
      <c r="H403" s="69"/>
      <c r="I403" s="69"/>
      <c r="J403" s="14"/>
      <c r="K403" s="69"/>
      <c r="L403" s="69"/>
      <c r="M403" s="69"/>
    </row>
    <row r="404" spans="1:13" x14ac:dyDescent="0.25">
      <c r="A404" s="12"/>
      <c r="B404" s="13"/>
      <c r="C404" s="13"/>
      <c r="D404" s="13"/>
      <c r="E404" s="69"/>
      <c r="F404" s="69"/>
      <c r="G404" s="69"/>
      <c r="H404" s="69"/>
      <c r="I404" s="69"/>
      <c r="J404" s="14"/>
      <c r="K404" s="69"/>
      <c r="L404" s="69"/>
      <c r="M404" s="69"/>
    </row>
    <row r="405" spans="1:13" x14ac:dyDescent="0.25">
      <c r="A405" s="12"/>
      <c r="B405" s="13"/>
      <c r="C405" s="13"/>
      <c r="D405" s="13"/>
      <c r="E405" s="69"/>
      <c r="F405" s="69"/>
      <c r="G405" s="69"/>
      <c r="H405" s="69"/>
      <c r="I405" s="69"/>
      <c r="J405" s="14"/>
      <c r="K405" s="69"/>
      <c r="L405" s="69"/>
      <c r="M405" s="69"/>
    </row>
    <row r="406" spans="1:13" x14ac:dyDescent="0.25">
      <c r="A406" s="12"/>
      <c r="B406" s="13"/>
      <c r="C406" s="13"/>
      <c r="D406" s="13"/>
      <c r="E406" s="69"/>
      <c r="F406" s="69"/>
      <c r="G406" s="69"/>
      <c r="H406" s="69"/>
      <c r="I406" s="69"/>
      <c r="J406" s="14"/>
      <c r="K406" s="69"/>
      <c r="L406" s="69"/>
      <c r="M406" s="69"/>
    </row>
    <row r="407" spans="1:13" x14ac:dyDescent="0.25">
      <c r="A407" s="12"/>
      <c r="B407" s="13"/>
      <c r="C407" s="13"/>
      <c r="D407" s="13"/>
      <c r="E407" s="69"/>
      <c r="F407" s="69"/>
      <c r="G407" s="69"/>
      <c r="H407" s="69"/>
      <c r="I407" s="69"/>
      <c r="J407" s="14"/>
      <c r="K407" s="69"/>
      <c r="L407" s="69"/>
      <c r="M407" s="69"/>
    </row>
    <row r="408" spans="1:13" x14ac:dyDescent="0.25">
      <c r="A408" s="12"/>
      <c r="B408" s="13"/>
      <c r="C408" s="13"/>
      <c r="D408" s="13"/>
      <c r="E408" s="69"/>
      <c r="F408" s="69"/>
      <c r="G408" s="69"/>
      <c r="H408" s="69"/>
      <c r="I408" s="69"/>
      <c r="J408" s="14"/>
      <c r="K408" s="69"/>
      <c r="L408" s="69"/>
      <c r="M408" s="69"/>
    </row>
    <row r="409" spans="1:13" x14ac:dyDescent="0.25">
      <c r="A409" s="12"/>
      <c r="B409" s="13"/>
      <c r="C409" s="13"/>
      <c r="D409" s="13"/>
      <c r="E409" s="69"/>
      <c r="F409" s="69"/>
      <c r="G409" s="69"/>
      <c r="H409" s="69"/>
      <c r="I409" s="69"/>
      <c r="J409" s="14"/>
      <c r="K409" s="69"/>
      <c r="L409" s="69"/>
      <c r="M409" s="69"/>
    </row>
    <row r="410" spans="1:13" x14ac:dyDescent="0.25">
      <c r="A410" s="12"/>
      <c r="B410" s="13"/>
      <c r="C410" s="13"/>
      <c r="D410" s="13"/>
      <c r="E410" s="69"/>
      <c r="F410" s="69"/>
      <c r="G410" s="69"/>
      <c r="H410" s="69"/>
      <c r="I410" s="69"/>
      <c r="J410" s="14"/>
      <c r="K410" s="69"/>
      <c r="L410" s="69"/>
      <c r="M410" s="69"/>
    </row>
    <row r="411" spans="1:13" x14ac:dyDescent="0.25">
      <c r="A411" s="12"/>
      <c r="B411" s="13"/>
      <c r="C411" s="13"/>
      <c r="D411" s="13"/>
      <c r="E411" s="69"/>
      <c r="F411" s="69"/>
      <c r="G411" s="69"/>
      <c r="H411" s="69"/>
      <c r="I411" s="69"/>
      <c r="J411" s="14"/>
      <c r="K411" s="69"/>
      <c r="L411" s="69"/>
      <c r="M411" s="69"/>
    </row>
    <row r="412" spans="1:13" x14ac:dyDescent="0.25">
      <c r="A412" s="12"/>
      <c r="B412" s="13"/>
      <c r="C412" s="13"/>
      <c r="D412" s="13"/>
      <c r="E412" s="69"/>
      <c r="F412" s="69"/>
      <c r="G412" s="69"/>
      <c r="H412" s="69"/>
      <c r="I412" s="69"/>
      <c r="J412" s="14"/>
      <c r="K412" s="69"/>
      <c r="L412" s="69"/>
      <c r="M412" s="69"/>
    </row>
    <row r="413" spans="1:13" x14ac:dyDescent="0.25">
      <c r="A413" s="12"/>
      <c r="B413" s="13"/>
      <c r="C413" s="13"/>
      <c r="D413" s="13"/>
      <c r="E413" s="69"/>
      <c r="F413" s="69"/>
      <c r="G413" s="69"/>
      <c r="H413" s="69"/>
      <c r="I413" s="69"/>
      <c r="J413" s="14"/>
      <c r="K413" s="69"/>
      <c r="L413" s="69"/>
      <c r="M413" s="69"/>
    </row>
    <row r="414" spans="1:13" x14ac:dyDescent="0.25">
      <c r="A414" s="12"/>
      <c r="B414" s="13"/>
      <c r="C414" s="13"/>
      <c r="D414" s="13"/>
      <c r="E414" s="69"/>
      <c r="F414" s="69"/>
      <c r="G414" s="69"/>
      <c r="H414" s="69"/>
      <c r="I414" s="69"/>
      <c r="J414" s="14"/>
      <c r="K414" s="69"/>
      <c r="L414" s="69"/>
      <c r="M414" s="69"/>
    </row>
    <row r="415" spans="1:13" x14ac:dyDescent="0.25">
      <c r="A415" s="12"/>
      <c r="B415" s="13"/>
      <c r="C415" s="13"/>
      <c r="D415" s="13"/>
      <c r="E415" s="69"/>
      <c r="F415" s="69"/>
      <c r="G415" s="69"/>
      <c r="H415" s="69"/>
      <c r="I415" s="69"/>
      <c r="J415" s="14"/>
      <c r="K415" s="69"/>
      <c r="L415" s="69"/>
      <c r="M415" s="69"/>
    </row>
    <row r="416" spans="1:13" x14ac:dyDescent="0.25">
      <c r="A416" s="12"/>
      <c r="B416" s="13"/>
      <c r="C416" s="13"/>
      <c r="D416" s="13"/>
      <c r="E416" s="69"/>
      <c r="F416" s="69"/>
      <c r="G416" s="69"/>
      <c r="H416" s="69"/>
      <c r="I416" s="69"/>
      <c r="J416" s="14"/>
      <c r="K416" s="69"/>
      <c r="L416" s="69"/>
      <c r="M416" s="69"/>
    </row>
    <row r="417" spans="1:13" x14ac:dyDescent="0.25">
      <c r="A417" s="12"/>
      <c r="B417" s="13"/>
      <c r="C417" s="13"/>
      <c r="D417" s="13"/>
      <c r="E417" s="69"/>
      <c r="F417" s="69"/>
      <c r="G417" s="69"/>
      <c r="H417" s="69"/>
      <c r="I417" s="69"/>
      <c r="J417" s="14"/>
      <c r="K417" s="69"/>
      <c r="L417" s="69"/>
      <c r="M417" s="69"/>
    </row>
    <row r="418" spans="1:13" x14ac:dyDescent="0.25">
      <c r="A418" s="12"/>
      <c r="B418" s="13"/>
      <c r="C418" s="13"/>
      <c r="D418" s="13"/>
      <c r="E418" s="69"/>
      <c r="F418" s="69"/>
      <c r="G418" s="69"/>
      <c r="H418" s="69"/>
      <c r="I418" s="69"/>
      <c r="J418" s="14"/>
      <c r="K418" s="69"/>
      <c r="L418" s="69"/>
      <c r="M418" s="69"/>
    </row>
    <row r="419" spans="1:13" x14ac:dyDescent="0.25">
      <c r="A419" s="12"/>
      <c r="B419" s="13"/>
      <c r="C419" s="13"/>
      <c r="D419" s="13"/>
      <c r="E419" s="69"/>
      <c r="F419" s="69"/>
      <c r="G419" s="69"/>
      <c r="H419" s="69"/>
      <c r="I419" s="69"/>
      <c r="J419" s="14"/>
      <c r="K419" s="69"/>
      <c r="L419" s="69"/>
      <c r="M419" s="69"/>
    </row>
    <row r="420" spans="1:13" x14ac:dyDescent="0.25">
      <c r="A420" s="12"/>
      <c r="B420" s="13"/>
      <c r="C420" s="13"/>
      <c r="D420" s="13"/>
      <c r="E420" s="69"/>
      <c r="F420" s="69"/>
      <c r="G420" s="69"/>
      <c r="H420" s="69"/>
      <c r="I420" s="69"/>
      <c r="J420" s="14"/>
      <c r="K420" s="69"/>
      <c r="L420" s="69"/>
      <c r="M420" s="69"/>
    </row>
    <row r="421" spans="1:13" x14ac:dyDescent="0.25">
      <c r="A421" s="12"/>
      <c r="B421" s="13"/>
      <c r="C421" s="13"/>
      <c r="D421" s="13"/>
      <c r="E421" s="69"/>
      <c r="F421" s="69"/>
      <c r="G421" s="69"/>
      <c r="H421" s="69"/>
      <c r="I421" s="69"/>
      <c r="J421" s="14"/>
      <c r="K421" s="69"/>
      <c r="L421" s="69"/>
      <c r="M421" s="69"/>
    </row>
    <row r="422" spans="1:13" x14ac:dyDescent="0.25">
      <c r="A422" s="12"/>
      <c r="B422" s="13"/>
      <c r="C422" s="13"/>
      <c r="D422" s="13"/>
      <c r="E422" s="69"/>
      <c r="F422" s="69"/>
      <c r="G422" s="69"/>
      <c r="H422" s="69"/>
      <c r="I422" s="69"/>
      <c r="J422" s="14"/>
      <c r="K422" s="69"/>
      <c r="L422" s="69"/>
      <c r="M422" s="69"/>
    </row>
    <row r="423" spans="1:13" x14ac:dyDescent="0.25">
      <c r="A423" s="12"/>
      <c r="B423" s="13"/>
      <c r="C423" s="13"/>
      <c r="D423" s="13"/>
      <c r="E423" s="69"/>
      <c r="F423" s="69"/>
      <c r="G423" s="69"/>
      <c r="H423" s="69"/>
      <c r="I423" s="69"/>
      <c r="J423" s="14"/>
      <c r="K423" s="69"/>
      <c r="L423" s="69"/>
      <c r="M423" s="69"/>
    </row>
    <row r="424" spans="1:13" x14ac:dyDescent="0.25">
      <c r="A424" s="12"/>
      <c r="B424" s="13"/>
      <c r="C424" s="13"/>
      <c r="D424" s="13"/>
      <c r="E424" s="69"/>
      <c r="F424" s="69"/>
      <c r="G424" s="69"/>
      <c r="H424" s="69"/>
      <c r="I424" s="69"/>
      <c r="J424" s="14"/>
      <c r="K424" s="69"/>
      <c r="L424" s="69"/>
      <c r="M424" s="69"/>
    </row>
    <row r="425" spans="1:13" x14ac:dyDescent="0.25">
      <c r="A425" s="12"/>
      <c r="B425" s="13"/>
      <c r="C425" s="13"/>
      <c r="D425" s="13"/>
      <c r="E425" s="69"/>
      <c r="F425" s="69"/>
      <c r="G425" s="69"/>
      <c r="H425" s="69"/>
      <c r="I425" s="69"/>
      <c r="J425" s="14"/>
      <c r="K425" s="69"/>
      <c r="L425" s="69"/>
      <c r="M425" s="69"/>
    </row>
    <row r="426" spans="1:13" x14ac:dyDescent="0.25">
      <c r="A426" s="12"/>
      <c r="B426" s="13"/>
      <c r="C426" s="13"/>
      <c r="D426" s="13"/>
      <c r="E426" s="69"/>
      <c r="F426" s="69"/>
      <c r="G426" s="69"/>
      <c r="H426" s="69"/>
      <c r="I426" s="69"/>
      <c r="J426" s="14"/>
      <c r="K426" s="69"/>
      <c r="L426" s="69"/>
      <c r="M426" s="69"/>
    </row>
    <row r="427" spans="1:13" x14ac:dyDescent="0.25">
      <c r="A427" s="12"/>
      <c r="B427" s="13"/>
      <c r="C427" s="13"/>
      <c r="D427" s="13"/>
      <c r="E427" s="69"/>
      <c r="F427" s="69"/>
      <c r="G427" s="69"/>
      <c r="H427" s="69"/>
      <c r="I427" s="69"/>
      <c r="J427" s="14"/>
      <c r="K427" s="69"/>
      <c r="L427" s="69"/>
      <c r="M427" s="69"/>
    </row>
    <row r="428" spans="1:13" x14ac:dyDescent="0.25">
      <c r="A428" s="12"/>
      <c r="B428" s="13"/>
      <c r="C428" s="13"/>
      <c r="D428" s="13"/>
      <c r="E428" s="69"/>
      <c r="F428" s="69"/>
      <c r="G428" s="69"/>
      <c r="H428" s="69"/>
      <c r="I428" s="69"/>
      <c r="J428" s="14"/>
      <c r="K428" s="69"/>
      <c r="L428" s="69"/>
      <c r="M428" s="69"/>
    </row>
    <row r="429" spans="1:13" x14ac:dyDescent="0.25">
      <c r="A429" s="12"/>
      <c r="B429" s="13"/>
      <c r="C429" s="13"/>
      <c r="D429" s="13"/>
      <c r="E429" s="69"/>
      <c r="F429" s="69"/>
      <c r="G429" s="69"/>
      <c r="H429" s="69"/>
      <c r="I429" s="69"/>
      <c r="J429" s="14"/>
      <c r="K429" s="69"/>
      <c r="L429" s="69"/>
      <c r="M429" s="69"/>
    </row>
    <row r="430" spans="1:13" x14ac:dyDescent="0.25">
      <c r="A430" s="12"/>
      <c r="B430" s="13"/>
      <c r="C430" s="13"/>
      <c r="D430" s="13"/>
      <c r="E430" s="69"/>
      <c r="F430" s="69"/>
      <c r="G430" s="69"/>
      <c r="H430" s="69"/>
      <c r="I430" s="69"/>
      <c r="J430" s="14"/>
      <c r="K430" s="69"/>
      <c r="L430" s="69"/>
      <c r="M430" s="69"/>
    </row>
    <row r="431" spans="1:13" x14ac:dyDescent="0.25">
      <c r="A431" s="12"/>
      <c r="B431" s="13"/>
      <c r="C431" s="13"/>
      <c r="D431" s="13"/>
      <c r="E431" s="69"/>
      <c r="F431" s="69"/>
      <c r="G431" s="69"/>
      <c r="H431" s="69"/>
      <c r="I431" s="69"/>
      <c r="J431" s="14"/>
      <c r="K431" s="69"/>
      <c r="L431" s="69"/>
      <c r="M431" s="69"/>
    </row>
    <row r="432" spans="1:13" x14ac:dyDescent="0.25">
      <c r="A432" s="12"/>
      <c r="B432" s="13"/>
      <c r="C432" s="13"/>
      <c r="D432" s="13"/>
      <c r="E432" s="69"/>
      <c r="F432" s="69"/>
      <c r="G432" s="69"/>
      <c r="H432" s="69"/>
      <c r="I432" s="69"/>
      <c r="J432" s="14"/>
      <c r="K432" s="69"/>
      <c r="L432" s="69"/>
      <c r="M432" s="69"/>
    </row>
    <row r="433" spans="1:13" x14ac:dyDescent="0.25">
      <c r="A433" s="12"/>
      <c r="B433" s="13"/>
      <c r="C433" s="13"/>
      <c r="D433" s="13"/>
      <c r="E433" s="69"/>
      <c r="F433" s="69"/>
      <c r="G433" s="69"/>
      <c r="H433" s="69"/>
      <c r="I433" s="69"/>
      <c r="J433" s="14"/>
      <c r="K433" s="69"/>
      <c r="L433" s="69"/>
      <c r="M433" s="69"/>
    </row>
    <row r="434" spans="1:13" x14ac:dyDescent="0.25">
      <c r="A434" s="12"/>
      <c r="B434" s="13"/>
      <c r="C434" s="13"/>
      <c r="D434" s="13"/>
      <c r="E434" s="69"/>
      <c r="F434" s="69"/>
      <c r="G434" s="69"/>
      <c r="H434" s="69"/>
      <c r="I434" s="69"/>
      <c r="J434" s="14"/>
      <c r="K434" s="69"/>
      <c r="L434" s="69"/>
      <c r="M434" s="69"/>
    </row>
    <row r="435" spans="1:13" x14ac:dyDescent="0.25">
      <c r="A435" s="12"/>
      <c r="B435" s="13"/>
      <c r="C435" s="13"/>
      <c r="D435" s="13"/>
      <c r="E435" s="69"/>
      <c r="F435" s="69"/>
      <c r="G435" s="69"/>
      <c r="H435" s="69"/>
      <c r="I435" s="69"/>
      <c r="J435" s="14"/>
      <c r="K435" s="69"/>
      <c r="L435" s="69"/>
      <c r="M435" s="69"/>
    </row>
    <row r="436" spans="1:13" x14ac:dyDescent="0.25">
      <c r="A436" s="12"/>
      <c r="B436" s="13"/>
      <c r="C436" s="13"/>
      <c r="D436" s="13"/>
      <c r="E436" s="69"/>
      <c r="F436" s="69"/>
      <c r="G436" s="69"/>
      <c r="H436" s="69"/>
      <c r="I436" s="69"/>
      <c r="J436" s="14"/>
      <c r="K436" s="69"/>
      <c r="L436" s="69"/>
      <c r="M436" s="69"/>
    </row>
    <row r="437" spans="1:13" x14ac:dyDescent="0.25">
      <c r="A437" s="12"/>
      <c r="B437" s="13"/>
      <c r="C437" s="13"/>
      <c r="D437" s="13"/>
      <c r="E437" s="69"/>
      <c r="F437" s="69"/>
      <c r="G437" s="69"/>
      <c r="H437" s="69"/>
      <c r="I437" s="69"/>
      <c r="J437" s="14"/>
      <c r="K437" s="69"/>
      <c r="L437" s="69"/>
      <c r="M437" s="69"/>
    </row>
    <row r="438" spans="1:13" x14ac:dyDescent="0.25">
      <c r="A438" s="12"/>
      <c r="B438" s="13"/>
      <c r="C438" s="13"/>
      <c r="D438" s="13"/>
      <c r="E438" s="69"/>
      <c r="F438" s="69"/>
      <c r="G438" s="69"/>
      <c r="H438" s="69"/>
      <c r="I438" s="69"/>
      <c r="J438" s="14"/>
      <c r="K438" s="69"/>
      <c r="L438" s="69"/>
      <c r="M438" s="69"/>
    </row>
    <row r="439" spans="1:13" x14ac:dyDescent="0.25">
      <c r="A439" s="12"/>
      <c r="B439" s="13"/>
      <c r="C439" s="13"/>
      <c r="D439" s="13"/>
      <c r="E439" s="69"/>
      <c r="F439" s="69"/>
      <c r="G439" s="69"/>
      <c r="H439" s="69"/>
      <c r="I439" s="69"/>
      <c r="J439" s="14"/>
      <c r="K439" s="69"/>
      <c r="L439" s="69"/>
      <c r="M439" s="69"/>
    </row>
    <row r="440" spans="1:13" x14ac:dyDescent="0.25">
      <c r="A440" s="12"/>
      <c r="B440" s="13"/>
      <c r="C440" s="13"/>
      <c r="D440" s="13"/>
      <c r="E440" s="69"/>
      <c r="F440" s="69"/>
      <c r="G440" s="69"/>
      <c r="H440" s="69"/>
      <c r="I440" s="69"/>
      <c r="J440" s="14"/>
      <c r="K440" s="69"/>
      <c r="L440" s="69"/>
      <c r="M440" s="69"/>
    </row>
    <row r="441" spans="1:13" x14ac:dyDescent="0.25">
      <c r="A441" s="12"/>
      <c r="B441" s="13"/>
      <c r="C441" s="13"/>
      <c r="D441" s="13"/>
      <c r="E441" s="69"/>
      <c r="F441" s="69"/>
      <c r="G441" s="69"/>
      <c r="H441" s="69"/>
      <c r="I441" s="69"/>
      <c r="J441" s="14"/>
      <c r="K441" s="69"/>
      <c r="L441" s="69"/>
      <c r="M441" s="69"/>
    </row>
    <row r="442" spans="1:13" x14ac:dyDescent="0.25">
      <c r="A442" s="12"/>
      <c r="B442" s="13"/>
      <c r="C442" s="13"/>
      <c r="D442" s="13"/>
      <c r="E442" s="69"/>
      <c r="F442" s="69"/>
      <c r="G442" s="69"/>
      <c r="H442" s="69"/>
      <c r="I442" s="69"/>
      <c r="J442" s="14"/>
      <c r="K442" s="69"/>
      <c r="L442" s="69"/>
      <c r="M442" s="69"/>
    </row>
    <row r="443" spans="1:13" x14ac:dyDescent="0.25">
      <c r="A443" s="12"/>
      <c r="B443" s="13"/>
      <c r="C443" s="13"/>
      <c r="D443" s="13"/>
      <c r="E443" s="69"/>
      <c r="F443" s="69"/>
      <c r="G443" s="69"/>
      <c r="H443" s="69"/>
      <c r="I443" s="69"/>
      <c r="J443" s="14"/>
      <c r="K443" s="69"/>
      <c r="L443" s="69"/>
      <c r="M443" s="69"/>
    </row>
    <row r="444" spans="1:13" x14ac:dyDescent="0.25">
      <c r="A444" s="12"/>
      <c r="B444" s="13"/>
      <c r="C444" s="13"/>
      <c r="D444" s="13"/>
      <c r="E444" s="69"/>
      <c r="F444" s="69"/>
      <c r="G444" s="69"/>
      <c r="H444" s="69"/>
      <c r="I444" s="69"/>
      <c r="J444" s="14"/>
      <c r="K444" s="69"/>
      <c r="L444" s="69"/>
      <c r="M444" s="69"/>
    </row>
    <row r="445" spans="1:13" x14ac:dyDescent="0.25">
      <c r="A445" s="12"/>
      <c r="B445" s="13"/>
      <c r="C445" s="13"/>
      <c r="D445" s="13"/>
      <c r="E445" s="69"/>
      <c r="F445" s="69"/>
      <c r="G445" s="69"/>
      <c r="H445" s="69"/>
      <c r="I445" s="69"/>
      <c r="J445" s="14"/>
      <c r="K445" s="69"/>
      <c r="L445" s="69"/>
      <c r="M445" s="69"/>
    </row>
    <row r="446" spans="1:13" x14ac:dyDescent="0.25">
      <c r="A446" s="12"/>
    </row>
    <row r="447" spans="1:13" x14ac:dyDescent="0.25">
      <c r="A447" s="12"/>
    </row>
    <row r="448" spans="1:13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65"/>
    </row>
    <row r="453" spans="1:1" x14ac:dyDescent="0.25">
      <c r="A453" s="65"/>
    </row>
    <row r="454" spans="1:1" x14ac:dyDescent="0.25">
      <c r="A454" s="65"/>
    </row>
    <row r="455" spans="1:1" x14ac:dyDescent="0.25">
      <c r="A455" s="65"/>
    </row>
    <row r="456" spans="1:1" x14ac:dyDescent="0.25">
      <c r="A456" s="65"/>
    </row>
    <row r="457" spans="1:1" x14ac:dyDescent="0.25">
      <c r="A457" s="65"/>
    </row>
    <row r="458" spans="1:1" x14ac:dyDescent="0.25">
      <c r="A458" s="65"/>
    </row>
    <row r="459" spans="1:1" x14ac:dyDescent="0.25">
      <c r="A459" s="65"/>
    </row>
    <row r="460" spans="1:1" x14ac:dyDescent="0.25">
      <c r="A460" s="65"/>
    </row>
    <row r="461" spans="1:1" x14ac:dyDescent="0.25">
      <c r="A461" s="65"/>
    </row>
    <row r="462" spans="1:1" x14ac:dyDescent="0.25">
      <c r="A462" s="65"/>
    </row>
    <row r="463" spans="1:1" x14ac:dyDescent="0.25">
      <c r="A463" s="65"/>
    </row>
    <row r="464" spans="1:1" x14ac:dyDescent="0.25">
      <c r="A464" s="65"/>
    </row>
    <row r="465" spans="1:1" x14ac:dyDescent="0.25">
      <c r="A465" s="65"/>
    </row>
    <row r="466" spans="1:1" x14ac:dyDescent="0.25">
      <c r="A466" s="65"/>
    </row>
    <row r="467" spans="1:1" x14ac:dyDescent="0.25">
      <c r="A467" s="65"/>
    </row>
    <row r="468" spans="1:1" x14ac:dyDescent="0.25">
      <c r="A468" s="65"/>
    </row>
    <row r="469" spans="1:1" x14ac:dyDescent="0.25">
      <c r="A469" s="65"/>
    </row>
    <row r="470" spans="1:1" x14ac:dyDescent="0.25">
      <c r="A470" s="65"/>
    </row>
    <row r="471" spans="1:1" x14ac:dyDescent="0.25">
      <c r="A471" s="65"/>
    </row>
    <row r="472" spans="1:1" x14ac:dyDescent="0.25">
      <c r="A472" s="65"/>
    </row>
    <row r="473" spans="1:1" x14ac:dyDescent="0.25">
      <c r="A473" s="65"/>
    </row>
    <row r="474" spans="1:1" x14ac:dyDescent="0.25">
      <c r="A474" s="65"/>
    </row>
    <row r="475" spans="1:1" x14ac:dyDescent="0.25">
      <c r="A475" s="65"/>
    </row>
    <row r="476" spans="1:1" x14ac:dyDescent="0.25">
      <c r="A476" s="65"/>
    </row>
    <row r="477" spans="1:1" x14ac:dyDescent="0.25">
      <c r="A477" s="65"/>
    </row>
    <row r="478" spans="1:1" x14ac:dyDescent="0.25">
      <c r="A478" s="65"/>
    </row>
    <row r="479" spans="1:1" x14ac:dyDescent="0.25">
      <c r="A479" s="65"/>
    </row>
    <row r="480" spans="1:1" x14ac:dyDescent="0.25">
      <c r="A480" s="65"/>
    </row>
    <row r="481" spans="1:1" x14ac:dyDescent="0.25">
      <c r="A481" s="65"/>
    </row>
    <row r="482" spans="1:1" x14ac:dyDescent="0.25">
      <c r="A482" s="65"/>
    </row>
    <row r="483" spans="1:1" x14ac:dyDescent="0.25">
      <c r="A483" s="65"/>
    </row>
    <row r="484" spans="1:1" x14ac:dyDescent="0.25">
      <c r="A484" s="65"/>
    </row>
    <row r="485" spans="1:1" x14ac:dyDescent="0.25">
      <c r="A485" s="65"/>
    </row>
    <row r="486" spans="1:1" x14ac:dyDescent="0.25">
      <c r="A486" s="65"/>
    </row>
    <row r="487" spans="1:1" x14ac:dyDescent="0.25">
      <c r="A487" s="65"/>
    </row>
    <row r="488" spans="1:1" x14ac:dyDescent="0.25">
      <c r="A488" s="65"/>
    </row>
    <row r="489" spans="1:1" x14ac:dyDescent="0.25">
      <c r="A489" s="65"/>
    </row>
    <row r="490" spans="1:1" x14ac:dyDescent="0.25">
      <c r="A490" s="65"/>
    </row>
    <row r="491" spans="1:1" x14ac:dyDescent="0.25">
      <c r="A491" s="65"/>
    </row>
    <row r="492" spans="1:1" x14ac:dyDescent="0.25">
      <c r="A492" s="65"/>
    </row>
    <row r="493" spans="1:1" x14ac:dyDescent="0.25">
      <c r="A493" s="65"/>
    </row>
    <row r="494" spans="1:1" x14ac:dyDescent="0.25">
      <c r="A494" s="65"/>
    </row>
    <row r="495" spans="1:1" x14ac:dyDescent="0.25">
      <c r="A495" s="65"/>
    </row>
    <row r="496" spans="1:1" x14ac:dyDescent="0.25">
      <c r="A496" s="65"/>
    </row>
    <row r="497" spans="1:1" x14ac:dyDescent="0.25">
      <c r="A497" s="65"/>
    </row>
    <row r="498" spans="1:1" x14ac:dyDescent="0.25">
      <c r="A498" s="65"/>
    </row>
    <row r="499" spans="1:1" x14ac:dyDescent="0.25">
      <c r="A499" s="65"/>
    </row>
    <row r="500" spans="1:1" x14ac:dyDescent="0.25">
      <c r="A500" s="65"/>
    </row>
    <row r="501" spans="1:1" x14ac:dyDescent="0.25">
      <c r="A501" s="65"/>
    </row>
    <row r="502" spans="1:1" x14ac:dyDescent="0.25">
      <c r="A502" s="65"/>
    </row>
    <row r="503" spans="1:1" x14ac:dyDescent="0.25">
      <c r="A503" s="65"/>
    </row>
    <row r="504" spans="1:1" x14ac:dyDescent="0.25">
      <c r="A504" s="65"/>
    </row>
    <row r="505" spans="1:1" x14ac:dyDescent="0.25">
      <c r="A505" s="65"/>
    </row>
    <row r="506" spans="1:1" x14ac:dyDescent="0.25">
      <c r="A506" s="65"/>
    </row>
    <row r="507" spans="1:1" x14ac:dyDescent="0.25">
      <c r="A507" s="65"/>
    </row>
    <row r="508" spans="1:1" x14ac:dyDescent="0.25">
      <c r="A508" s="65"/>
    </row>
    <row r="509" spans="1:1" x14ac:dyDescent="0.25">
      <c r="A509" s="65"/>
    </row>
    <row r="510" spans="1:1" x14ac:dyDescent="0.25">
      <c r="A510" s="65"/>
    </row>
    <row r="511" spans="1:1" x14ac:dyDescent="0.25">
      <c r="A511" s="65"/>
    </row>
    <row r="512" spans="1:1" x14ac:dyDescent="0.25">
      <c r="A512" s="65"/>
    </row>
    <row r="513" spans="1:1" x14ac:dyDescent="0.25">
      <c r="A513" s="65"/>
    </row>
    <row r="514" spans="1:1" x14ac:dyDescent="0.25">
      <c r="A514" s="65"/>
    </row>
    <row r="515" spans="1:1" x14ac:dyDescent="0.25">
      <c r="A515" s="65"/>
    </row>
    <row r="516" spans="1:1" x14ac:dyDescent="0.25">
      <c r="A516" s="65"/>
    </row>
    <row r="517" spans="1:1" x14ac:dyDescent="0.25">
      <c r="A517" s="65"/>
    </row>
    <row r="518" spans="1:1" x14ac:dyDescent="0.25">
      <c r="A518" s="65"/>
    </row>
    <row r="519" spans="1:1" x14ac:dyDescent="0.25">
      <c r="A519" s="65"/>
    </row>
    <row r="520" spans="1:1" x14ac:dyDescent="0.25">
      <c r="A520" s="65"/>
    </row>
    <row r="521" spans="1:1" x14ac:dyDescent="0.25">
      <c r="A521" s="65"/>
    </row>
    <row r="522" spans="1:1" x14ac:dyDescent="0.25">
      <c r="A522" s="65"/>
    </row>
    <row r="523" spans="1:1" x14ac:dyDescent="0.25">
      <c r="A523" s="65"/>
    </row>
    <row r="524" spans="1:1" x14ac:dyDescent="0.25">
      <c r="A524" s="65"/>
    </row>
    <row r="525" spans="1:1" x14ac:dyDescent="0.25">
      <c r="A525" s="65"/>
    </row>
    <row r="526" spans="1:1" x14ac:dyDescent="0.25">
      <c r="A526" s="65"/>
    </row>
    <row r="527" spans="1:1" x14ac:dyDescent="0.25">
      <c r="A527" s="65"/>
    </row>
    <row r="528" spans="1:1" x14ac:dyDescent="0.25">
      <c r="A528" s="65"/>
    </row>
    <row r="529" spans="1:1" x14ac:dyDescent="0.25">
      <c r="A529" s="65"/>
    </row>
    <row r="530" spans="1:1" x14ac:dyDescent="0.25">
      <c r="A530" s="65"/>
    </row>
    <row r="531" spans="1:1" x14ac:dyDescent="0.25">
      <c r="A531" s="65"/>
    </row>
    <row r="532" spans="1:1" x14ac:dyDescent="0.25">
      <c r="A532" s="65"/>
    </row>
    <row r="533" spans="1:1" x14ac:dyDescent="0.25">
      <c r="A533" s="65"/>
    </row>
    <row r="534" spans="1:1" x14ac:dyDescent="0.25">
      <c r="A534" s="65"/>
    </row>
    <row r="535" spans="1:1" x14ac:dyDescent="0.25">
      <c r="A535" s="65"/>
    </row>
    <row r="536" spans="1:1" x14ac:dyDescent="0.25">
      <c r="A536" s="65"/>
    </row>
    <row r="537" spans="1:1" x14ac:dyDescent="0.25">
      <c r="A537" s="65"/>
    </row>
    <row r="538" spans="1:1" x14ac:dyDescent="0.25">
      <c r="A538" s="65"/>
    </row>
    <row r="539" spans="1:1" x14ac:dyDescent="0.25">
      <c r="A539" s="65"/>
    </row>
    <row r="540" spans="1:1" x14ac:dyDescent="0.25">
      <c r="A540" s="65"/>
    </row>
    <row r="541" spans="1:1" x14ac:dyDescent="0.25">
      <c r="A541" s="65"/>
    </row>
    <row r="542" spans="1:1" x14ac:dyDescent="0.25">
      <c r="A542" s="65"/>
    </row>
    <row r="543" spans="1:1" x14ac:dyDescent="0.25">
      <c r="A543" s="65"/>
    </row>
    <row r="544" spans="1:1" x14ac:dyDescent="0.25">
      <c r="A544" s="65"/>
    </row>
    <row r="545" spans="1:1" x14ac:dyDescent="0.25">
      <c r="A545" s="65"/>
    </row>
    <row r="546" spans="1:1" x14ac:dyDescent="0.25">
      <c r="A546" s="65"/>
    </row>
    <row r="547" spans="1:1" x14ac:dyDescent="0.25">
      <c r="A547" s="65"/>
    </row>
    <row r="548" spans="1:1" x14ac:dyDescent="0.25">
      <c r="A548" s="65"/>
    </row>
    <row r="549" spans="1:1" x14ac:dyDescent="0.25">
      <c r="A549" s="65"/>
    </row>
    <row r="550" spans="1:1" x14ac:dyDescent="0.25">
      <c r="A550" s="65"/>
    </row>
    <row r="551" spans="1:1" x14ac:dyDescent="0.25">
      <c r="A551" s="65"/>
    </row>
    <row r="552" spans="1:1" x14ac:dyDescent="0.25">
      <c r="A552" s="65"/>
    </row>
    <row r="553" spans="1:1" x14ac:dyDescent="0.25">
      <c r="A553" s="65"/>
    </row>
    <row r="554" spans="1:1" x14ac:dyDescent="0.25">
      <c r="A554" s="65"/>
    </row>
    <row r="555" spans="1:1" x14ac:dyDescent="0.25">
      <c r="A555" s="65"/>
    </row>
    <row r="556" spans="1:1" x14ac:dyDescent="0.25">
      <c r="A556" s="65"/>
    </row>
    <row r="557" spans="1:1" x14ac:dyDescent="0.25">
      <c r="A557" s="65"/>
    </row>
    <row r="558" spans="1:1" x14ac:dyDescent="0.25">
      <c r="A558" s="65"/>
    </row>
    <row r="559" spans="1:1" x14ac:dyDescent="0.25">
      <c r="A559" s="65"/>
    </row>
    <row r="560" spans="1:1" x14ac:dyDescent="0.25">
      <c r="A560" s="65"/>
    </row>
    <row r="561" spans="1:1" x14ac:dyDescent="0.25">
      <c r="A561" s="65"/>
    </row>
    <row r="562" spans="1:1" x14ac:dyDescent="0.25">
      <c r="A562" s="65"/>
    </row>
    <row r="563" spans="1:1" x14ac:dyDescent="0.25">
      <c r="A563" s="65"/>
    </row>
    <row r="564" spans="1:1" x14ac:dyDescent="0.25">
      <c r="A564" s="65"/>
    </row>
    <row r="565" spans="1:1" x14ac:dyDescent="0.25">
      <c r="A565" s="65"/>
    </row>
    <row r="566" spans="1:1" x14ac:dyDescent="0.25">
      <c r="A566" s="65"/>
    </row>
    <row r="567" spans="1:1" x14ac:dyDescent="0.25">
      <c r="A567" s="65"/>
    </row>
    <row r="568" spans="1:1" x14ac:dyDescent="0.25">
      <c r="A568" s="65"/>
    </row>
    <row r="569" spans="1:1" x14ac:dyDescent="0.25">
      <c r="A569" s="65"/>
    </row>
    <row r="570" spans="1:1" x14ac:dyDescent="0.25">
      <c r="A570" s="65"/>
    </row>
    <row r="571" spans="1:1" x14ac:dyDescent="0.25">
      <c r="A571" s="65"/>
    </row>
    <row r="572" spans="1:1" x14ac:dyDescent="0.25">
      <c r="A572" s="65"/>
    </row>
    <row r="573" spans="1:1" x14ac:dyDescent="0.25">
      <c r="A573" s="65"/>
    </row>
    <row r="574" spans="1:1" x14ac:dyDescent="0.25">
      <c r="A574" s="65"/>
    </row>
    <row r="575" spans="1:1" x14ac:dyDescent="0.25">
      <c r="A575" s="65"/>
    </row>
    <row r="576" spans="1:1" x14ac:dyDescent="0.25">
      <c r="A576" s="65"/>
    </row>
    <row r="577" spans="1:1" x14ac:dyDescent="0.25">
      <c r="A577" s="65"/>
    </row>
    <row r="578" spans="1:1" x14ac:dyDescent="0.25">
      <c r="A578" s="65"/>
    </row>
    <row r="579" spans="1:1" x14ac:dyDescent="0.25">
      <c r="A579" s="65"/>
    </row>
    <row r="580" spans="1:1" x14ac:dyDescent="0.25">
      <c r="A580" s="65"/>
    </row>
    <row r="581" spans="1:1" x14ac:dyDescent="0.25">
      <c r="A581" s="65"/>
    </row>
    <row r="582" spans="1:1" x14ac:dyDescent="0.25">
      <c r="A582" s="65"/>
    </row>
    <row r="583" spans="1:1" x14ac:dyDescent="0.25">
      <c r="A583" s="65"/>
    </row>
    <row r="584" spans="1:1" x14ac:dyDescent="0.25">
      <c r="A584" s="65"/>
    </row>
    <row r="585" spans="1:1" x14ac:dyDescent="0.25">
      <c r="A585" s="65"/>
    </row>
    <row r="586" spans="1:1" x14ac:dyDescent="0.25">
      <c r="A586" s="65"/>
    </row>
    <row r="587" spans="1:1" x14ac:dyDescent="0.25">
      <c r="A587" s="65"/>
    </row>
    <row r="588" spans="1:1" x14ac:dyDescent="0.25">
      <c r="A588" s="65"/>
    </row>
    <row r="589" spans="1:1" x14ac:dyDescent="0.25">
      <c r="A589" s="65"/>
    </row>
    <row r="590" spans="1:1" x14ac:dyDescent="0.25">
      <c r="A590" s="65"/>
    </row>
    <row r="591" spans="1:1" x14ac:dyDescent="0.25">
      <c r="A591" s="65"/>
    </row>
    <row r="592" spans="1:1" x14ac:dyDescent="0.25">
      <c r="A592" s="65"/>
    </row>
    <row r="593" spans="1:1" x14ac:dyDescent="0.25">
      <c r="A593" s="65"/>
    </row>
    <row r="594" spans="1:1" x14ac:dyDescent="0.25">
      <c r="A594" s="65"/>
    </row>
    <row r="595" spans="1:1" x14ac:dyDescent="0.25">
      <c r="A595" s="65"/>
    </row>
    <row r="596" spans="1:1" x14ac:dyDescent="0.25">
      <c r="A596" s="65"/>
    </row>
    <row r="597" spans="1:1" x14ac:dyDescent="0.25">
      <c r="A597" s="65"/>
    </row>
    <row r="598" spans="1:1" x14ac:dyDescent="0.25">
      <c r="A598" s="65"/>
    </row>
    <row r="599" spans="1:1" x14ac:dyDescent="0.25">
      <c r="A599" s="65"/>
    </row>
    <row r="600" spans="1:1" x14ac:dyDescent="0.25">
      <c r="A600" s="65"/>
    </row>
    <row r="601" spans="1:1" x14ac:dyDescent="0.25">
      <c r="A601" s="65"/>
    </row>
    <row r="602" spans="1:1" x14ac:dyDescent="0.25">
      <c r="A602" s="65"/>
    </row>
  </sheetData>
  <sheetProtection formatCells="0" formatColumns="0" formatRows="0" insertColumns="0" insertRows="0" insertHyperlinks="0" deleteColumns="0" deleteRows="0" sort="0" autoFilter="0" pivotTables="0"/>
  <autoFilter ref="A6:M225"/>
  <mergeCells count="13">
    <mergeCell ref="I4:J4"/>
    <mergeCell ref="K4:K5"/>
    <mergeCell ref="L4:M4"/>
    <mergeCell ref="F1:M1"/>
    <mergeCell ref="A3:M3"/>
    <mergeCell ref="A4:A5"/>
    <mergeCell ref="B4:B5"/>
    <mergeCell ref="C4:C5"/>
    <mergeCell ref="D4:D5"/>
    <mergeCell ref="E4:E5"/>
    <mergeCell ref="F4:F5"/>
    <mergeCell ref="G4:G5"/>
    <mergeCell ref="H4:H5"/>
  </mergeCells>
  <pageMargins left="0.51181102362204722" right="0.19685039370078741" top="0.19685039370078741" bottom="0.15748031496062992" header="0.31496062992125984" footer="0.31496062992125984"/>
  <pageSetup paperSize="9" scale="52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2023-10-19T12:00:14Z</dcterms:modified>
</cp:coreProperties>
</file>